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ünsch\Downloads\Formblätter neu 2024\"/>
    </mc:Choice>
  </mc:AlternateContent>
  <bookViews>
    <workbookView xWindow="0" yWindow="0" windowWidth="28800" windowHeight="12345"/>
  </bookViews>
  <sheets>
    <sheet name="AV1-Z" sheetId="15" r:id="rId1"/>
    <sheet name="Abrechnungs-Deckblatt" sheetId="4" r:id="rId2"/>
    <sheet name="V-BLi" sheetId="11" r:id="rId3"/>
    <sheet name="L" sheetId="16" r:id="rId4"/>
    <sheet name="AV1-PF" sheetId="17" r:id="rId5"/>
  </sheets>
  <externalReferences>
    <externalReference r:id="rId6"/>
  </externalReferences>
  <definedNames>
    <definedName name="_xlnm.Print_Area" localSheetId="1">'Abrechnungs-Deckblatt'!$A$1:$J$135</definedName>
    <definedName name="_xlnm.Print_Area" localSheetId="4">'AV1-PF'!$A$1:$AZ$82</definedName>
    <definedName name="_xlnm.Print_Area" localSheetId="0">'AV1-Z'!$A$1:$AZ$85</definedName>
    <definedName name="_xlnm.Print_Area" localSheetId="3">L!$A$1:$BC$92</definedName>
    <definedName name="_xlnm.Print_Area" localSheetId="2">'V-BLi'!$A$1:$AG$75</definedName>
    <definedName name="Druckkopf">#REF!</definedName>
    <definedName name="KJPDatenAkademie">[1]KJPDaten!$H$40</definedName>
    <definedName name="KJPDatenFahrtkosten">[1]KJPDaten!$F$2</definedName>
    <definedName name="KJPDatenHonorar">[1]KJPDaten!$F$3</definedName>
    <definedName name="KJPDatenLDatAend">[1]KJPDaten!$H$46</definedName>
    <definedName name="KJPDatenTN">[1]KJPDaten!$F$4</definedName>
    <definedName name="KJPDatenTNTag">[1]KJPDaten!$F$5</definedName>
    <definedName name="LAlter">[1]L!$M$19:$M$36</definedName>
    <definedName name="LKrzPers">[1]L!$N$19:$N$36</definedName>
    <definedName name="LLastLFD">[1]L!$A$15</definedName>
    <definedName name="LSchluAnzTn">#REF!</definedName>
    <definedName name="LSchluAnzTNGef">#REF!</definedName>
    <definedName name="LSchluAnzTNInsg">#REF!</definedName>
    <definedName name="LSchluAnzTNTagInsg">#REF!</definedName>
    <definedName name="LSchluSeite">#REF!</definedName>
    <definedName name="LSchluSuFahrtkosten">#REF!</definedName>
    <definedName name="LSchluSuHonorar">#REF!</definedName>
    <definedName name="LSchluSuTN">#REF!</definedName>
    <definedName name="LSchluSuTNTag">#REF!</definedName>
    <definedName name="LSchluTageTN">#REF!</definedName>
    <definedName name="LSchluTageTNGef">#REF!</definedName>
    <definedName name="LSuTage">[1]L!$R$37</definedName>
    <definedName name="LTage">[1]L!$R$19:$R$36</definedName>
    <definedName name="LTageInsg">[1]L!$K$9</definedName>
    <definedName name="LThema">[1]L!$K$3</definedName>
    <definedName name="LUnterschrift">[1]L!$Q$19:$Q$36</definedName>
    <definedName name="LVariante">[1]L!$C$11</definedName>
    <definedName name="N1ZHonorarAnz">[1]N1Z!#REF!</definedName>
    <definedName name="N1ZHonorarTage">[1]N1Z!#REF!</definedName>
    <definedName name="N1ZSuHonorarAnz">[1]N1Z!#REF!</definedName>
    <definedName name="N1ZSuHonorarTage">[1]N1Z!#REF!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85" i="15" l="1"/>
  <c r="AN85" i="15"/>
  <c r="AD85" i="15"/>
  <c r="AB85" i="15"/>
  <c r="Z85" i="15"/>
  <c r="X85" i="15"/>
  <c r="AF84" i="15"/>
  <c r="AI84" i="15" s="1"/>
  <c r="AV84" i="15" s="1"/>
  <c r="AI83" i="15"/>
  <c r="AV83" i="15" s="1"/>
  <c r="AF83" i="15"/>
  <c r="AF82" i="15"/>
  <c r="AI82" i="15" s="1"/>
  <c r="AV82" i="15" s="1"/>
  <c r="AF81" i="15"/>
  <c r="AI81" i="15" s="1"/>
  <c r="AV81" i="15" s="1"/>
  <c r="AF80" i="15"/>
  <c r="AI80" i="15" s="1"/>
  <c r="AV80" i="15" s="1"/>
  <c r="AI79" i="15"/>
  <c r="AV79" i="15" s="1"/>
  <c r="AF79" i="15"/>
  <c r="AF78" i="15"/>
  <c r="AI78" i="15" s="1"/>
  <c r="AV78" i="15" s="1"/>
  <c r="AF77" i="15"/>
  <c r="AI77" i="15" s="1"/>
  <c r="AV77" i="15" s="1"/>
  <c r="AF76" i="15"/>
  <c r="AI76" i="15" s="1"/>
  <c r="AV76" i="15" s="1"/>
  <c r="AI75" i="15"/>
  <c r="AV75" i="15" s="1"/>
  <c r="AF75" i="15"/>
  <c r="AF74" i="15"/>
  <c r="AI74" i="15" s="1"/>
  <c r="AV74" i="15" s="1"/>
  <c r="AF73" i="15"/>
  <c r="AI73" i="15" s="1"/>
  <c r="AV73" i="15" s="1"/>
  <c r="AF72" i="15"/>
  <c r="AI72" i="15" s="1"/>
  <c r="AV72" i="15" s="1"/>
  <c r="AI71" i="15"/>
  <c r="AV71" i="15" s="1"/>
  <c r="AF71" i="15"/>
  <c r="AF70" i="15"/>
  <c r="AI70" i="15" s="1"/>
  <c r="AV70" i="15" s="1"/>
  <c r="AF69" i="15"/>
  <c r="AI69" i="15" s="1"/>
  <c r="AV69" i="15" s="1"/>
  <c r="AF68" i="15"/>
  <c r="AI68" i="15" s="1"/>
  <c r="AV68" i="15" s="1"/>
  <c r="AI67" i="15"/>
  <c r="AV67" i="15" s="1"/>
  <c r="AF67" i="15"/>
  <c r="AF66" i="15"/>
  <c r="AI66" i="15" s="1"/>
  <c r="AV66" i="15" s="1"/>
  <c r="AF65" i="15"/>
  <c r="AI65" i="15" s="1"/>
  <c r="AV65" i="15" s="1"/>
  <c r="AF64" i="15"/>
  <c r="AI64" i="15" s="1"/>
  <c r="AV64" i="15" s="1"/>
  <c r="AI63" i="15"/>
  <c r="AV63" i="15" s="1"/>
  <c r="AF63" i="15"/>
  <c r="AF62" i="15"/>
  <c r="AI62" i="15" s="1"/>
  <c r="AV62" i="15" s="1"/>
  <c r="AF61" i="15"/>
  <c r="AI61" i="15" s="1"/>
  <c r="AV61" i="15" s="1"/>
  <c r="AF60" i="15"/>
  <c r="AI60" i="15" s="1"/>
  <c r="AV60" i="15" s="1"/>
  <c r="AI59" i="15"/>
  <c r="AV59" i="15" s="1"/>
  <c r="AF59" i="15"/>
  <c r="AF58" i="15"/>
  <c r="AI58" i="15" s="1"/>
  <c r="AV58" i="15" s="1"/>
  <c r="AF57" i="15"/>
  <c r="AI57" i="15" s="1"/>
  <c r="AV57" i="15" s="1"/>
  <c r="AF56" i="15"/>
  <c r="AI56" i="15" s="1"/>
  <c r="AV56" i="15" s="1"/>
  <c r="AI55" i="15"/>
  <c r="AV55" i="15" s="1"/>
  <c r="AF55" i="15"/>
  <c r="AF54" i="15"/>
  <c r="AI54" i="15" s="1"/>
  <c r="AV54" i="15" s="1"/>
  <c r="AF53" i="15"/>
  <c r="AI53" i="15" s="1"/>
  <c r="AR42" i="15"/>
  <c r="AN42" i="15"/>
  <c r="AD42" i="15"/>
  <c r="AB42" i="15"/>
  <c r="Z42" i="15"/>
  <c r="X42" i="15"/>
  <c r="AF41" i="15"/>
  <c r="AI41" i="15" s="1"/>
  <c r="AV41" i="15" s="1"/>
  <c r="AF40" i="15"/>
  <c r="AI40" i="15" s="1"/>
  <c r="AV40" i="15" s="1"/>
  <c r="AI39" i="15"/>
  <c r="AV39" i="15" s="1"/>
  <c r="AF39" i="15"/>
  <c r="AF38" i="15"/>
  <c r="AI38" i="15" s="1"/>
  <c r="AV38" i="15" s="1"/>
  <c r="AF37" i="15"/>
  <c r="AI37" i="15" s="1"/>
  <c r="AV37" i="15" s="1"/>
  <c r="AV36" i="15"/>
  <c r="AF36" i="15"/>
  <c r="AI36" i="15" s="1"/>
  <c r="AI35" i="15"/>
  <c r="AV35" i="15" s="1"/>
  <c r="AF35" i="15"/>
  <c r="AF34" i="15"/>
  <c r="AI34" i="15" s="1"/>
  <c r="AV34" i="15" s="1"/>
  <c r="AF33" i="15"/>
  <c r="AI33" i="15" s="1"/>
  <c r="AV33" i="15" s="1"/>
  <c r="AF32" i="15"/>
  <c r="AI32" i="15" s="1"/>
  <c r="AV32" i="15" s="1"/>
  <c r="AI31" i="15"/>
  <c r="AV31" i="15" s="1"/>
  <c r="AF31" i="15"/>
  <c r="AF30" i="15"/>
  <c r="AI30" i="15" s="1"/>
  <c r="AV30" i="15" s="1"/>
  <c r="AF29" i="15"/>
  <c r="AI29" i="15" s="1"/>
  <c r="AV29" i="15" s="1"/>
  <c r="AV28" i="15"/>
  <c r="AF28" i="15"/>
  <c r="AI28" i="15" s="1"/>
  <c r="AI27" i="15"/>
  <c r="AV27" i="15" s="1"/>
  <c r="AF27" i="15"/>
  <c r="AI26" i="15"/>
  <c r="AV26" i="15" s="1"/>
  <c r="AF26" i="15"/>
  <c r="AF25" i="15"/>
  <c r="AI25" i="15" s="1"/>
  <c r="AV25" i="15" s="1"/>
  <c r="AF24" i="15"/>
  <c r="AI24" i="15" s="1"/>
  <c r="AV24" i="15" s="1"/>
  <c r="AI23" i="15"/>
  <c r="AV23" i="15" s="1"/>
  <c r="AF23" i="15"/>
  <c r="AI22" i="15"/>
  <c r="AV22" i="15" s="1"/>
  <c r="AF22" i="15"/>
  <c r="AF21" i="15"/>
  <c r="AI21" i="15" s="1"/>
  <c r="AV21" i="15" s="1"/>
  <c r="AF20" i="15"/>
  <c r="AI20" i="15" s="1"/>
  <c r="AV20" i="15" s="1"/>
  <c r="AI19" i="15"/>
  <c r="AV19" i="15" s="1"/>
  <c r="AF19" i="15"/>
  <c r="AI18" i="15"/>
  <c r="AV18" i="15" s="1"/>
  <c r="AF18" i="15"/>
  <c r="AF17" i="15"/>
  <c r="AI17" i="15" s="1"/>
  <c r="AF42" i="15" l="1"/>
  <c r="AV53" i="15"/>
  <c r="AV85" i="15" s="1"/>
  <c r="AI85" i="15"/>
  <c r="AV17" i="15"/>
  <c r="AV42" i="15" s="1"/>
  <c r="AI42" i="15"/>
  <c r="AF85" i="15"/>
  <c r="AI39" i="11"/>
  <c r="AD74" i="11" s="1"/>
  <c r="D37" i="4" l="1"/>
  <c r="H39" i="4" s="1"/>
  <c r="D42" i="4" s="1"/>
  <c r="I42" i="4" s="1"/>
  <c r="I44" i="4"/>
  <c r="C59" i="4"/>
  <c r="E83" i="4"/>
  <c r="F90" i="4"/>
  <c r="I90" i="4" s="1"/>
  <c r="F92" i="4"/>
  <c r="I92" i="4" s="1"/>
  <c r="I107" i="4"/>
  <c r="I94" i="4" l="1"/>
  <c r="I96" i="4" s="1"/>
  <c r="I109" i="4" s="1"/>
  <c r="I115" i="4" s="1"/>
  <c r="D47" i="4"/>
  <c r="I47" i="4" s="1"/>
  <c r="I50" i="4" s="1"/>
  <c r="I114" i="4" l="1"/>
  <c r="I113" i="4"/>
</calcChain>
</file>

<file path=xl/sharedStrings.xml><?xml version="1.0" encoding="utf-8"?>
<sst xmlns="http://schemas.openxmlformats.org/spreadsheetml/2006/main" count="407" uniqueCount="221">
  <si>
    <t>Formblatt</t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</si>
  <si>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</si>
  <si>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</si>
  <si>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Seite:</t>
  </si>
  <si>
    <t>Antragsteller/Zuwendungsempfänger (Name und Anschrift)</t>
  </si>
  <si>
    <t>Zusammenstellung Kurse und Arbeitstagungen (KuA)</t>
  </si>
  <si>
    <t>für Kurse und Arbeitstagungen (Nr. VI.2.1 RL-KJP)</t>
  </si>
  <si>
    <t>KJP-Handlungsfeld</t>
  </si>
  <si>
    <t>lfd.</t>
  </si>
  <si>
    <t>Kurs (K)</t>
  </si>
  <si>
    <t>Thema</t>
  </si>
  <si>
    <t>Ort</t>
  </si>
  <si>
    <t>Zeit (von - bis)</t>
  </si>
  <si>
    <t>davon</t>
  </si>
  <si>
    <t>Teilneh-</t>
  </si>
  <si>
    <t>Teilnehmenden-</t>
  </si>
  <si>
    <t>Honorarko-</t>
  </si>
  <si>
    <t>Farhrtkosten-</t>
  </si>
  <si>
    <t>KJP-Mittel</t>
  </si>
  <si>
    <t>Nr.</t>
  </si>
  <si>
    <t>oder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</si>
  <si>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</si>
  <si>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unter</t>
  </si>
  <si>
    <t>ehren-</t>
  </si>
  <si>
    <t>menden-</t>
  </si>
  <si>
    <t>Festbetrag</t>
  </si>
  <si>
    <t>stenfestbetrag</t>
  </si>
  <si>
    <t>festbetrag</t>
  </si>
  <si>
    <t>Arbeits-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</si>
  <si>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</si>
  <si>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menden</t>
  </si>
  <si>
    <t>27 J.</t>
  </si>
  <si>
    <t>amtl.</t>
  </si>
  <si>
    <t>tage</t>
  </si>
  <si>
    <t>€</t>
  </si>
  <si>
    <t>tagung</t>
  </si>
  <si>
    <t>(bei Rahmenvereinbarungen nur bei</t>
  </si>
  <si>
    <t>Teiln.</t>
  </si>
  <si>
    <t>insgesamt</t>
  </si>
  <si>
    <t>(AT)</t>
  </si>
  <si>
    <t>Verwendungsnachweis = V1-PF)</t>
  </si>
  <si>
    <t>Sofern der/die Letztempfänger/in vom Antragsteller abweicht, ist der Name des Letztempfängers vor der Bezeichnung der Veranstaltung anzugeben.</t>
  </si>
  <si>
    <t>Summe:</t>
  </si>
  <si>
    <t>Honorarkosten-</t>
  </si>
  <si>
    <t>Farhrtkosten</t>
  </si>
  <si>
    <t>V-BLi (Belegliste)</t>
  </si>
  <si>
    <t>Belegliste als Anlage zum</t>
  </si>
  <si>
    <t xml:space="preserve"> Zwischen- bzw. Verwendungsnachweis vom:</t>
  </si>
  <si>
    <t>Zuwendungsemfpänger</t>
  </si>
  <si>
    <t>(Kurzbezeichnung)</t>
  </si>
  <si>
    <t>Art der durchgeführten</t>
  </si>
  <si>
    <t>Maßnahme(n):</t>
  </si>
  <si>
    <t>Beleg-</t>
  </si>
  <si>
    <t>Zahlungs-/</t>
  </si>
  <si>
    <t>Zahlungsgrund/</t>
  </si>
  <si>
    <t>ggf. Pos.</t>
  </si>
  <si>
    <t>Betrag*</t>
  </si>
  <si>
    <t>datum</t>
  </si>
  <si>
    <t>Buchungs-</t>
  </si>
  <si>
    <t>Verwendungszweck</t>
  </si>
  <si>
    <t>im Ko-Fi-</t>
  </si>
  <si>
    <t>in Euro</t>
  </si>
  <si>
    <t>datum*</t>
  </si>
  <si>
    <t>Plan</t>
  </si>
  <si>
    <t>Zahlungsemfpänger/in</t>
  </si>
  <si>
    <t>Zahlungsgrund /</t>
  </si>
  <si>
    <t>L (Liste der Teilnehmenden)</t>
  </si>
  <si>
    <t>Bundesministerium</t>
  </si>
  <si>
    <t>Liste der Teilnehmenden</t>
  </si>
  <si>
    <t>für Familie, Senioren, Frauen</t>
  </si>
  <si>
    <t>und Jugend</t>
  </si>
  <si>
    <t>für eine aus dem Kinder- und Jugendplan (KJP)</t>
  </si>
  <si>
    <t>geförderte Veranstaltung</t>
  </si>
  <si>
    <t>Veranstaltung</t>
  </si>
  <si>
    <t>von - bis</t>
  </si>
  <si>
    <t>Tage insgesamt</t>
  </si>
  <si>
    <t>Kurs</t>
  </si>
  <si>
    <t>Internat.</t>
  </si>
  <si>
    <t>Klein-</t>
  </si>
  <si>
    <t>Großver-</t>
  </si>
  <si>
    <t>Sonstige</t>
  </si>
  <si>
    <t>Vorhaben</t>
  </si>
  <si>
    <t>Begegnung</t>
  </si>
  <si>
    <t>aktivität</t>
  </si>
  <si>
    <t>anstaltung</t>
  </si>
  <si>
    <t>Aktivität</t>
  </si>
  <si>
    <t xml:space="preserve">Name, Vorname, Anschrift*, </t>
  </si>
  <si>
    <t>bei Internat. JA:</t>
  </si>
  <si>
    <t>Alter</t>
  </si>
  <si>
    <t>Ich bin:***</t>
  </si>
  <si>
    <t>Unterschrift</t>
  </si>
  <si>
    <t>Tage</t>
  </si>
  <si>
    <t>ggf. weitere Angaben z. B.: E-Mail-Adresse**</t>
  </si>
  <si>
    <t xml:space="preserve">Nationalität; 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</si>
  <si>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</si>
  <si>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t>(Bestätigung der Teilnahme und</t>
  </si>
  <si>
    <t>sonst:</t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</si>
  <si>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</si>
  <si>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t>der eingetragenen Angaben)</t>
  </si>
  <si>
    <t>Bundesland</t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</si>
  <si>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</si>
  <si>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6a-Abk.</t>
  </si>
  <si>
    <t>6b-Funktion i. d. JH, bei sonst. TN = Grund der TN</t>
  </si>
  <si>
    <t>* werden nur zu Abrechnungszwecken benötigt, keine Weitergabe an unberechtigte Dritte bzw. Veröffentlichung</t>
  </si>
  <si>
    <t>** weitere Angaben sind freiwillig</t>
  </si>
  <si>
    <t>*** bei Fachkräften und Personen ab 27 Jahren zusätzlich die Funktion in der Jugendhilfe angeben</t>
  </si>
  <si>
    <t>Die Teilnahme der genannten Pers. und die Dauer ihrer Anwesenheit wird bestätigt:</t>
  </si>
  <si>
    <t>Name, Vorname in Druckbuchstaben und Unterschrift der Leitung</t>
  </si>
  <si>
    <t>Status:</t>
  </si>
  <si>
    <t xml:space="preserve">    Gesamtsumme</t>
  </si>
  <si>
    <t xml:space="preserve">     Summe der Eigenmittel</t>
  </si>
  <si>
    <t>Eigenmittel des Trägers</t>
  </si>
  <si>
    <t>Sonstige Einnahmen</t>
  </si>
  <si>
    <t>Sonstige Öffentl. Mittel</t>
  </si>
  <si>
    <t>Teilnehmerbeiträge</t>
  </si>
  <si>
    <t>II. Einnahmen / Eigenleistung</t>
  </si>
  <si>
    <t>in Anspruch genommen</t>
  </si>
  <si>
    <t>Ehrenamtl. Teiln.:</t>
  </si>
  <si>
    <t>möglicher Zuschuß</t>
  </si>
  <si>
    <t>Davon weibl. Teiln.:</t>
  </si>
  <si>
    <t>x</t>
  </si>
  <si>
    <t xml:space="preserve"> x</t>
  </si>
  <si>
    <t>Tage  =</t>
  </si>
  <si>
    <t>Teilnehmer/innen x</t>
  </si>
  <si>
    <t>I. Berechnung der Zuwendung aus dem KJP:</t>
  </si>
  <si>
    <t>Finanzierung:</t>
  </si>
  <si>
    <t>Gesamtausgaben:</t>
  </si>
  <si>
    <t>Sonstiges (z.B. Arbeitsmaterialien)</t>
  </si>
  <si>
    <t>Fahrtkosten</t>
  </si>
  <si>
    <t>Honorare</t>
  </si>
  <si>
    <t>Unterkunft und Verpflegung</t>
  </si>
  <si>
    <t>Ausgaben:</t>
  </si>
  <si>
    <t>Für Ihre eigenen Unterlagen</t>
  </si>
  <si>
    <t>Prüfvermerk aej:</t>
  </si>
  <si>
    <t>Teilnehmerliste</t>
  </si>
  <si>
    <t>Anlage:</t>
  </si>
  <si>
    <t>Unterschrift der Sachbearbeiterin / des Sachbearbeiters</t>
  </si>
  <si>
    <t>Ort/Datum</t>
  </si>
  <si>
    <t>(KJP- und Nebenbestimmungen) der Mittel wird hiermit bestätigt.</t>
  </si>
  <si>
    <t>Die Richtigkeit der Angaben sowie die richtliniengemäße Verwendung</t>
  </si>
  <si>
    <t>Fördersumme insgesamt:</t>
  </si>
  <si>
    <t>Personen</t>
  </si>
  <si>
    <t>KJP-Fahrtkostenpauschale</t>
  </si>
  <si>
    <t>(nur für Kurse)</t>
  </si>
  <si>
    <t>Programmtage</t>
  </si>
  <si>
    <t>KJP-Honorarkostenpauschale</t>
  </si>
  <si>
    <t>Teilnehmer/Tage</t>
  </si>
  <si>
    <t>KJP-Tagessätze</t>
  </si>
  <si>
    <t xml:space="preserve"> =</t>
  </si>
  <si>
    <t>Tagen</t>
  </si>
  <si>
    <t>mit</t>
  </si>
  <si>
    <t>Zahl der abgerechneten Teilnehmenden</t>
  </si>
  <si>
    <t>(bitte ggf. auf der TN-Liste kennzeichnen)</t>
  </si>
  <si>
    <t>abzüglich nicht bezuschusste Personen</t>
  </si>
  <si>
    <t xml:space="preserve">Personen </t>
  </si>
  <si>
    <t>Gesamtzahl der Teilnehmenden</t>
  </si>
  <si>
    <t>Zusammenfassung</t>
  </si>
  <si>
    <t>Thema der Veranstaltung</t>
  </si>
  <si>
    <t>Träger (Kurzbezeichnung)</t>
  </si>
  <si>
    <t>Anzahl Tage</t>
  </si>
  <si>
    <t xml:space="preserve"> bis</t>
  </si>
  <si>
    <t>vom</t>
  </si>
  <si>
    <t>in</t>
  </si>
  <si>
    <t>bitte ankreuzen</t>
  </si>
  <si>
    <t>Art der Maßnahme:</t>
  </si>
  <si>
    <t>Programm:</t>
  </si>
  <si>
    <t>Abrechnung</t>
  </si>
  <si>
    <r>
      <t xml:space="preserve">          </t>
    </r>
    <r>
      <rPr>
        <u/>
        <sz val="10"/>
        <rFont val="CG Times (W1)"/>
      </rPr>
      <t xml:space="preserve"> Fahrtkostenpauschale   (max. 60 € je Teilnehmer)</t>
    </r>
  </si>
  <si>
    <t>Kurs nach Nr. 2.2.1.1 RL-KJP</t>
  </si>
  <si>
    <t>Arbeitstagungen nach Nr. 2.2.1.2 RL-KJP</t>
  </si>
  <si>
    <t>Kinder- und Jugendplan des Bundes (KJP) 20</t>
  </si>
  <si>
    <t>Zahlungsemfpänger</t>
  </si>
  <si>
    <t xml:space="preserve">* Die Vorlage eigener Beleglisten wird zugelassen, soweit diese mindestens die Angaben dieses Formblatts beinhalten.                                
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</si>
  <si>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</si>
  <si>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</si>
  <si>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Prüfung der Förderfähigkeit von Kursen</t>
  </si>
  <si>
    <t>Ausschlusskriterien der Förderung</t>
  </si>
  <si>
    <t>Bezeichnung der Veranstaltung</t>
  </si>
  <si>
    <t>Kursinhalte in Stichpunkten</t>
  </si>
  <si>
    <t>Zuordnung zu den</t>
  </si>
  <si>
    <t>Dient der Kurs nach Inhalt, Methodik u. Struktur auch:</t>
  </si>
  <si>
    <t>In welchem</t>
  </si>
  <si>
    <t>(Thematik)</t>
  </si>
  <si>
    <t>einzelnen Zielen</t>
  </si>
  <si>
    <t>- schulischen Zwecken/dem Hochschulstudium,</t>
  </si>
  <si>
    <t>prozentualen</t>
  </si>
  <si>
    <t>bei</t>
  </si>
  <si>
    <t>im jeweiligen</t>
  </si>
  <si>
    <t>- der Berufsausbildung außerhalb der Jugendsozialarbeit,</t>
  </si>
  <si>
    <t>Umfang hat der Kurs</t>
  </si>
  <si>
    <t>AV1-Z</t>
  </si>
  <si>
    <t>wie AV1-Z</t>
  </si>
  <si>
    <t>- der religiösen oder weltanschaulichen Erziehung,</t>
  </si>
  <si>
    <t>Lehr- und Fortbil-</t>
  </si>
  <si>
    <t>- der parteiinternen oder gewerkschaftsinternen Schulung,</t>
  </si>
  <si>
    <t>dungscharakter</t>
  </si>
  <si>
    <t>(vgl. Leitbild-KJP)</t>
  </si>
  <si>
    <t>- der Erholung/der Touristik,</t>
  </si>
  <si>
    <t>- Breiten-/Leistungssport</t>
  </si>
  <si>
    <t>- agitatorischen Zielen,</t>
  </si>
  <si>
    <t>(vgl. VI. 2.1 (1) RL-KJP)</t>
  </si>
  <si>
    <t xml:space="preserve"> - oder anderen Zwecken außerhalb der jew. Ziele im HF?</t>
  </si>
  <si>
    <t>Wenn ja, welchem Zweck und in welchem Umfang?</t>
  </si>
  <si>
    <t xml:space="preserve">  (vgl. I. (7)  RL-KJP)</t>
  </si>
  <si>
    <t>Zentrale Jugendverbände</t>
  </si>
  <si>
    <t>divers</t>
  </si>
  <si>
    <t>27 J.?</t>
  </si>
  <si>
    <t>ja/nein</t>
  </si>
  <si>
    <t>(ja/nein)</t>
  </si>
  <si>
    <t>Zahl</t>
  </si>
  <si>
    <t>(K) o.</t>
  </si>
  <si>
    <t>der</t>
  </si>
  <si>
    <t>mein-</t>
  </si>
  <si>
    <t>den</t>
  </si>
  <si>
    <t>Sofern der Letztempfänger vom Antragsteller abweicht, ist der Name des Letztempfängers vor der Bezeichnung der Veranstaltung anzugeben.</t>
  </si>
  <si>
    <t>der Zuwendung aus Mitteln des Kinder- und Jugendplanes 2024</t>
  </si>
  <si>
    <t xml:space="preserve">Die personenbezogenen Daten dienen ausschließlich dem Nachweis der sachgerechten Verwendung der Zuwendung und sind zugleich Voraussetzung für die Berechnung der Zuwendung. Die Daten werden nach Ablauf der </t>
  </si>
  <si>
    <t>zuwendungsrechtlichen Aufbewahrungsfrist von 5 Jahren gelöscht.</t>
  </si>
  <si>
    <t>weibl.</t>
  </si>
  <si>
    <t>m/w/d</t>
  </si>
  <si>
    <t>männl.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</si>
</sst>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&quot;€&quot;"/>
    <numFmt numFmtId="165" formatCode="_-* #,##0.00\ &quot;DM&quot;_-;\-* #,##0.00\ &quot;DM&quot;_-;_-* &quot;-&quot;??\ &quot;DM&quot;_-;_-@_-"/>
    <numFmt numFmtId="166" formatCode="#,##0.00\ &quot;DM&quot;;[Red]\-#,##0.00\ &quot;DM&quot;"/>
    <numFmt numFmtId="167" formatCode="#,##0.00\ [$€-1];[Red]\-#,##0.00\ [$€-1]"/>
    <numFmt numFmtId="168" formatCode="#,##0.00\ &quot;DM&quot;\ \=;[Red]\-#,##0.00\ &quot;DM&quot;\ \="/>
    <numFmt numFmtId="169" formatCode="#,##0\ [$€-1];[Red]\-#,##0\ [$€-1]"/>
    <numFmt numFmtId="170" formatCode="\(h\am\b\u\r\g\,\)\ dd/mm/yyyy"/>
    <numFmt numFmtId="171" formatCode="#,##0.00\ [$€-1]"/>
  </numFmts>
  <fonts count="2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sz val="8"/>
      <name val="MS Sans Serif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CG Times (W1)"/>
      <family val="1"/>
    </font>
    <font>
      <b/>
      <sz val="12"/>
      <name val="CG Times (W1)"/>
      <family val="1"/>
    </font>
    <font>
      <b/>
      <sz val="10"/>
      <name val="CG Times (W1)"/>
      <family val="1"/>
    </font>
    <font>
      <sz val="10"/>
      <name val="CG Times (W1)"/>
      <family val="1"/>
    </font>
    <font>
      <b/>
      <sz val="12"/>
      <name val="Arial"/>
      <family val="2"/>
    </font>
    <font>
      <sz val="14"/>
      <name val="CG Times (W1)"/>
      <family val="1"/>
    </font>
    <font>
      <sz val="10"/>
      <name val="CG Times (W1)"/>
    </font>
    <font>
      <u/>
      <sz val="10"/>
      <name val="CG Times (W1)"/>
    </font>
    <font>
      <b/>
      <u/>
      <sz val="12"/>
      <name val="Arial"/>
      <family val="2"/>
    </font>
    <font>
      <sz val="14"/>
      <name val="Arial"/>
      <family val="2"/>
    </font>
    <font>
      <b/>
      <i/>
      <sz val="12"/>
      <name val="CG Times (W1)"/>
      <family val="1"/>
    </font>
    <font>
      <sz val="9"/>
      <name val="CG Times (W1)"/>
      <family val="1"/>
    </font>
    <font>
      <sz val="14"/>
      <name val="CG Times (W1)"/>
    </font>
    <font>
      <sz val="16"/>
      <name val="CG Times (W1)"/>
      <family val="1"/>
    </font>
    <font>
      <b/>
      <sz val="22"/>
      <name val="CG Times (W1)"/>
      <family val="1"/>
    </font>
    <font>
      <u/>
      <sz val="14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06">
    <xf numFmtId="0" fontId="0" fillId="0" borderId="0" xfId="0"/>
    <xf numFmtId="0" fontId="2" fillId="0" borderId="2" xfId="1" applyFont="1" applyFill="1" applyBorder="1"/>
    <xf numFmtId="0" fontId="1" fillId="0" borderId="2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3" fillId="0" borderId="2" xfId="1" applyFont="1" applyFill="1" applyBorder="1"/>
    <xf numFmtId="0" fontId="2" fillId="0" borderId="0" xfId="1" applyFont="1" applyFill="1"/>
    <xf numFmtId="0" fontId="2" fillId="0" borderId="0" xfId="1" applyFont="1" applyFill="1" applyBorder="1"/>
    <xf numFmtId="0" fontId="3" fillId="0" borderId="9" xfId="1" applyFont="1" applyFill="1" applyBorder="1"/>
    <xf numFmtId="0" fontId="3" fillId="0" borderId="9" xfId="1" applyFont="1" applyFill="1" applyBorder="1" applyAlignment="1">
      <alignment horizontal="right" vertical="center"/>
    </xf>
    <xf numFmtId="0" fontId="3" fillId="0" borderId="4" xfId="1" applyFont="1" applyFill="1" applyBorder="1"/>
    <xf numFmtId="0" fontId="3" fillId="0" borderId="0" xfId="1" applyFont="1" applyFill="1" applyBorder="1"/>
    <xf numFmtId="49" fontId="3" fillId="0" borderId="0" xfId="1" applyNumberFormat="1" applyFont="1" applyFill="1" applyBorder="1" applyAlignment="1">
      <alignment vertical="top"/>
    </xf>
    <xf numFmtId="0" fontId="3" fillId="0" borderId="2" xfId="1" applyFont="1" applyFill="1" applyBorder="1" applyAlignment="1"/>
    <xf numFmtId="0" fontId="3" fillId="0" borderId="0" xfId="1" applyFont="1" applyFill="1" applyBorder="1" applyAlignment="1"/>
    <xf numFmtId="0" fontId="4" fillId="0" borderId="2" xfId="1" applyFont="1" applyFill="1" applyBorder="1" applyAlignment="1">
      <alignment horizontal="left" vertical="center"/>
    </xf>
    <xf numFmtId="0" fontId="3" fillId="0" borderId="7" xfId="1" applyFont="1" applyFill="1" applyBorder="1"/>
    <xf numFmtId="0" fontId="2" fillId="0" borderId="0" xfId="1"/>
    <xf numFmtId="0" fontId="3" fillId="0" borderId="0" xfId="1" applyFont="1" applyFill="1"/>
    <xf numFmtId="0" fontId="3" fillId="0" borderId="15" xfId="1" applyFont="1" applyFill="1" applyBorder="1" applyAlignment="1"/>
    <xf numFmtId="0" fontId="3" fillId="0" borderId="9" xfId="1" applyFont="1" applyFill="1" applyBorder="1" applyAlignment="1"/>
    <xf numFmtId="0" fontId="3" fillId="0" borderId="19" xfId="1" applyFont="1" applyFill="1" applyBorder="1"/>
    <xf numFmtId="0" fontId="3" fillId="0" borderId="11" xfId="1" applyFont="1" applyFill="1" applyBorder="1" applyAlignment="1"/>
    <xf numFmtId="0" fontId="3" fillId="0" borderId="11" xfId="1" applyFont="1" applyFill="1" applyBorder="1" applyAlignment="1">
      <alignment horizontal="left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ill="1"/>
    <xf numFmtId="0" fontId="9" fillId="0" borderId="0" xfId="1" applyFont="1" applyFill="1"/>
    <xf numFmtId="0" fontId="9" fillId="0" borderId="0" xfId="1" applyFont="1" applyFill="1" applyBorder="1"/>
    <xf numFmtId="0" fontId="2" fillId="0" borderId="26" xfId="1" applyFill="1" applyBorder="1"/>
    <xf numFmtId="0" fontId="10" fillId="0" borderId="27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11" fillId="0" borderId="27" xfId="1" applyFont="1" applyFill="1" applyBorder="1"/>
    <xf numFmtId="164" fontId="9" fillId="0" borderId="0" xfId="1" applyNumberFormat="1" applyFont="1" applyAlignment="1">
      <alignment horizontal="center"/>
    </xf>
    <xf numFmtId="0" fontId="12" fillId="0" borderId="0" xfId="1" applyFont="1" applyFill="1"/>
    <xf numFmtId="0" fontId="13" fillId="0" borderId="0" xfId="1" applyFont="1" applyFill="1"/>
    <xf numFmtId="0" fontId="14" fillId="0" borderId="0" xfId="1" applyFont="1" applyFill="1"/>
    <xf numFmtId="0" fontId="15" fillId="0" borderId="0" xfId="1" applyFont="1" applyFill="1"/>
    <xf numFmtId="164" fontId="15" fillId="0" borderId="0" xfId="1" applyNumberFormat="1" applyFont="1" applyFill="1"/>
    <xf numFmtId="164" fontId="16" fillId="0" borderId="34" xfId="1" applyNumberFormat="1" applyFont="1" applyFill="1" applyBorder="1" applyAlignment="1">
      <alignment horizontal="center"/>
    </xf>
    <xf numFmtId="0" fontId="12" fillId="0" borderId="0" xfId="1" applyFont="1" applyFill="1" applyAlignment="1"/>
    <xf numFmtId="166" fontId="12" fillId="0" borderId="0" xfId="2" applyNumberFormat="1" applyFont="1" applyFill="1" applyBorder="1"/>
    <xf numFmtId="0" fontId="12" fillId="0" borderId="0" xfId="2" applyNumberFormat="1" applyFont="1" applyFill="1" applyBorder="1"/>
    <xf numFmtId="164" fontId="16" fillId="5" borderId="34" xfId="1" applyNumberFormat="1" applyFont="1" applyFill="1" applyBorder="1" applyAlignment="1">
      <alignment horizontal="center"/>
    </xf>
    <xf numFmtId="0" fontId="15" fillId="0" borderId="0" xfId="1" applyNumberFormat="1" applyFont="1" applyFill="1" applyBorder="1"/>
    <xf numFmtId="0" fontId="17" fillId="0" borderId="0" xfId="1" applyFont="1" applyFill="1"/>
    <xf numFmtId="167" fontId="16" fillId="0" borderId="34" xfId="1" applyNumberFormat="1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Alignment="1">
      <alignment horizontal="left"/>
    </xf>
    <xf numFmtId="3" fontId="13" fillId="5" borderId="10" xfId="1" applyNumberFormat="1" applyFont="1" applyFill="1" applyBorder="1" applyAlignment="1" applyProtection="1">
      <alignment horizontal="center"/>
      <protection locked="0"/>
    </xf>
    <xf numFmtId="0" fontId="15" fillId="0" borderId="9" xfId="1" applyFont="1" applyFill="1" applyBorder="1"/>
    <xf numFmtId="3" fontId="13" fillId="0" borderId="8" xfId="1" applyNumberFormat="1" applyFont="1" applyFill="1" applyBorder="1"/>
    <xf numFmtId="0" fontId="15" fillId="0" borderId="7" xfId="1" applyFont="1" applyFill="1" applyBorder="1"/>
    <xf numFmtId="3" fontId="15" fillId="0" borderId="5" xfId="1" applyNumberFormat="1" applyFont="1" applyFill="1" applyBorder="1"/>
    <xf numFmtId="167" fontId="9" fillId="0" borderId="0" xfId="1" applyNumberFormat="1" applyFont="1" applyAlignment="1">
      <alignment horizontal="center"/>
    </xf>
    <xf numFmtId="3" fontId="13" fillId="5" borderId="51" xfId="1" applyNumberFormat="1" applyFont="1" applyFill="1" applyBorder="1" applyAlignment="1" applyProtection="1">
      <alignment horizontal="center"/>
      <protection locked="0"/>
    </xf>
    <xf numFmtId="0" fontId="15" fillId="0" borderId="2" xfId="1" applyFont="1" applyFill="1" applyBorder="1"/>
    <xf numFmtId="3" fontId="13" fillId="0" borderId="1" xfId="1" applyNumberFormat="1" applyFont="1" applyFill="1" applyBorder="1"/>
    <xf numFmtId="168" fontId="15" fillId="0" borderId="0" xfId="2" applyNumberFormat="1" applyFont="1" applyFill="1"/>
    <xf numFmtId="3" fontId="13" fillId="0" borderId="0" xfId="1" applyNumberFormat="1" applyFont="1" applyFill="1" applyBorder="1"/>
    <xf numFmtId="169" fontId="16" fillId="0" borderId="34" xfId="1" applyNumberFormat="1" applyFont="1" applyFill="1" applyBorder="1" applyAlignment="1">
      <alignment horizontal="center"/>
    </xf>
    <xf numFmtId="169" fontId="9" fillId="0" borderId="0" xfId="1" applyNumberFormat="1" applyFont="1" applyAlignment="1">
      <alignment horizontal="center"/>
    </xf>
    <xf numFmtId="0" fontId="15" fillId="0" borderId="0" xfId="1" applyFont="1" applyFill="1" applyAlignment="1">
      <alignment horizontal="center"/>
    </xf>
    <xf numFmtId="3" fontId="13" fillId="0" borderId="34" xfId="1" applyNumberFormat="1" applyFont="1" applyFill="1" applyBorder="1" applyAlignment="1" applyProtection="1">
      <alignment horizontal="center"/>
      <protection locked="0"/>
    </xf>
    <xf numFmtId="3" fontId="18" fillId="0" borderId="0" xfId="1" applyNumberFormat="1" applyFont="1" applyFill="1"/>
    <xf numFmtId="168" fontId="12" fillId="0" borderId="0" xfId="2" applyNumberFormat="1" applyFont="1" applyFill="1"/>
    <xf numFmtId="3" fontId="13" fillId="0" borderId="0" xfId="1" applyNumberFormat="1" applyFont="1" applyFill="1" applyBorder="1" applyAlignment="1">
      <alignment horizontal="center"/>
    </xf>
    <xf numFmtId="3" fontId="13" fillId="5" borderId="34" xfId="1" applyNumberFormat="1" applyFont="1" applyFill="1" applyBorder="1" applyAlignment="1" applyProtection="1">
      <alignment horizontal="center"/>
      <protection locked="0"/>
    </xf>
    <xf numFmtId="3" fontId="19" fillId="0" borderId="0" xfId="1" applyNumberFormat="1" applyFont="1" applyFill="1"/>
    <xf numFmtId="3" fontId="15" fillId="0" borderId="0" xfId="1" applyNumberFormat="1" applyFont="1" applyFill="1"/>
    <xf numFmtId="166" fontId="14" fillId="0" borderId="0" xfId="2" applyNumberFormat="1" applyFont="1" applyFill="1" applyBorder="1"/>
    <xf numFmtId="0" fontId="2" fillId="0" borderId="52" xfId="1" applyFont="1" applyFill="1" applyBorder="1" applyAlignment="1"/>
    <xf numFmtId="164" fontId="16" fillId="0" borderId="52" xfId="1" applyNumberFormat="1" applyFont="1" applyFill="1" applyBorder="1" applyAlignment="1">
      <alignment horizontal="center"/>
    </xf>
    <xf numFmtId="0" fontId="13" fillId="0" borderId="52" xfId="1" applyFont="1" applyFill="1" applyBorder="1"/>
    <xf numFmtId="0" fontId="9" fillId="0" borderId="34" xfId="1" applyFont="1" applyFill="1" applyBorder="1"/>
    <xf numFmtId="166" fontId="15" fillId="0" borderId="0" xfId="2" applyNumberFormat="1" applyFont="1" applyFill="1"/>
    <xf numFmtId="164" fontId="12" fillId="0" borderId="0" xfId="1" applyNumberFormat="1" applyFont="1" applyFill="1"/>
    <xf numFmtId="0" fontId="2" fillId="0" borderId="0" xfId="1" applyAlignment="1"/>
    <xf numFmtId="164" fontId="16" fillId="5" borderId="0" xfId="1" applyNumberFormat="1" applyFont="1" applyFill="1" applyBorder="1" applyAlignment="1">
      <alignment horizontal="center"/>
    </xf>
    <xf numFmtId="166" fontId="12" fillId="0" borderId="0" xfId="2" applyNumberFormat="1" applyFont="1" applyFill="1"/>
    <xf numFmtId="164" fontId="12" fillId="0" borderId="0" xfId="2" applyNumberFormat="1" applyFont="1" applyFill="1"/>
    <xf numFmtId="0" fontId="20" fillId="0" borderId="0" xfId="1" applyFont="1" applyFill="1"/>
    <xf numFmtId="0" fontId="15" fillId="0" borderId="34" xfId="1" applyFont="1" applyFill="1" applyBorder="1"/>
    <xf numFmtId="0" fontId="15" fillId="0" borderId="34" xfId="1" applyFont="1" applyFill="1" applyBorder="1" applyAlignment="1">
      <alignment horizontal="centerContinuous"/>
    </xf>
    <xf numFmtId="0" fontId="15" fillId="0" borderId="0" xfId="1" applyFont="1" applyFill="1" applyBorder="1" applyAlignment="1">
      <alignment horizontal="centerContinuous"/>
    </xf>
    <xf numFmtId="14" fontId="15" fillId="0" borderId="0" xfId="1" applyNumberFormat="1" applyFont="1" applyFill="1" applyAlignment="1">
      <alignment horizontal="right" vertical="center"/>
    </xf>
    <xf numFmtId="0" fontId="2" fillId="0" borderId="0" xfId="1" applyBorder="1"/>
    <xf numFmtId="0" fontId="2" fillId="0" borderId="0" xfId="1" applyFont="1" applyFill="1" applyBorder="1" applyAlignment="1">
      <alignment horizontal="left"/>
    </xf>
    <xf numFmtId="0" fontId="2" fillId="0" borderId="13" xfId="1" applyFont="1" applyFill="1" applyBorder="1" applyAlignment="1">
      <alignment horizontal="centerContinuous"/>
    </xf>
    <xf numFmtId="0" fontId="15" fillId="0" borderId="13" xfId="1" applyFont="1" applyFill="1" applyBorder="1" applyAlignment="1">
      <alignment horizontal="centerContinuous"/>
    </xf>
    <xf numFmtId="0" fontId="2" fillId="0" borderId="34" xfId="1" applyBorder="1"/>
    <xf numFmtId="0" fontId="2" fillId="0" borderId="0" xfId="1" applyFill="1" applyBorder="1"/>
    <xf numFmtId="171" fontId="16" fillId="5" borderId="52" xfId="1" applyNumberFormat="1" applyFont="1" applyFill="1" applyBorder="1" applyAlignment="1"/>
    <xf numFmtId="0" fontId="2" fillId="0" borderId="52" xfId="1" applyFill="1" applyBorder="1"/>
    <xf numFmtId="0" fontId="6" fillId="0" borderId="52" xfId="1" applyFont="1" applyFill="1" applyBorder="1"/>
    <xf numFmtId="0" fontId="13" fillId="0" borderId="0" xfId="1" applyFont="1" applyFill="1" applyBorder="1"/>
    <xf numFmtId="0" fontId="6" fillId="0" borderId="0" xfId="1" applyFont="1" applyFill="1" applyBorder="1"/>
    <xf numFmtId="171" fontId="2" fillId="0" borderId="0" xfId="1" applyNumberFormat="1" applyFont="1" applyAlignment="1"/>
    <xf numFmtId="4" fontId="9" fillId="0" borderId="0" xfId="1" applyNumberFormat="1" applyFont="1"/>
    <xf numFmtId="0" fontId="2" fillId="0" borderId="0" xfId="1" applyFont="1"/>
    <xf numFmtId="171" fontId="16" fillId="5" borderId="0" xfId="1" applyNumberFormat="1" applyFont="1" applyFill="1" applyBorder="1" applyAlignment="1"/>
    <xf numFmtId="171" fontId="9" fillId="0" borderId="0" xfId="1" applyNumberFormat="1" applyFont="1" applyFill="1" applyAlignment="1"/>
    <xf numFmtId="3" fontId="16" fillId="0" borderId="0" xfId="1" applyNumberFormat="1" applyFont="1" applyFill="1" applyBorder="1" applyAlignment="1">
      <alignment horizontal="center"/>
    </xf>
    <xf numFmtId="0" fontId="16" fillId="5" borderId="0" xfId="1" applyFont="1" applyFill="1" applyBorder="1" applyAlignment="1">
      <alignment horizontal="center"/>
    </xf>
    <xf numFmtId="0" fontId="16" fillId="0" borderId="0" xfId="1" applyFont="1" applyFill="1"/>
    <xf numFmtId="0" fontId="2" fillId="0" borderId="0" xfId="1" applyFont="1" applyFill="1" applyBorder="1" applyAlignment="1">
      <alignment horizontal="center"/>
    </xf>
    <xf numFmtId="0" fontId="16" fillId="0" borderId="0" xfId="1" applyFont="1" applyFill="1" applyBorder="1"/>
    <xf numFmtId="171" fontId="16" fillId="0" borderId="0" xfId="1" applyNumberFormat="1" applyFont="1" applyFill="1" applyBorder="1" applyAlignment="1"/>
    <xf numFmtId="0" fontId="16" fillId="0" borderId="0" xfId="1" applyFont="1" applyFill="1" applyBorder="1" applyAlignment="1">
      <alignment horizontal="center"/>
    </xf>
    <xf numFmtId="171" fontId="9" fillId="0" borderId="0" xfId="1" applyNumberFormat="1" applyFont="1" applyAlignment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/>
    <xf numFmtId="0" fontId="16" fillId="0" borderId="0" xfId="1" applyFont="1" applyFill="1" applyBorder="1" applyAlignment="1"/>
    <xf numFmtId="0" fontId="9" fillId="0" borderId="0" xfId="1" applyFont="1" applyAlignment="1">
      <alignment horizontal="center"/>
    </xf>
    <xf numFmtId="0" fontId="9" fillId="0" borderId="0" xfId="1" applyFont="1" applyFill="1" applyAlignment="1"/>
    <xf numFmtId="0" fontId="21" fillId="0" borderId="0" xfId="1" applyFont="1" applyFill="1"/>
    <xf numFmtId="0" fontId="16" fillId="5" borderId="22" xfId="1" applyFont="1" applyFill="1" applyBorder="1"/>
    <xf numFmtId="0" fontId="16" fillId="5" borderId="34" xfId="1" applyFont="1" applyFill="1" applyBorder="1"/>
    <xf numFmtId="0" fontId="16" fillId="5" borderId="24" xfId="1" applyFont="1" applyFill="1" applyBorder="1"/>
    <xf numFmtId="0" fontId="16" fillId="5" borderId="19" xfId="1" applyFont="1" applyFill="1" applyBorder="1"/>
    <xf numFmtId="0" fontId="16" fillId="5" borderId="0" xfId="1" applyFont="1" applyFill="1" applyBorder="1"/>
    <xf numFmtId="0" fontId="16" fillId="5" borderId="11" xfId="1" applyFont="1" applyFill="1" applyBorder="1"/>
    <xf numFmtId="0" fontId="13" fillId="5" borderId="32" xfId="1" applyFont="1" applyFill="1" applyBorder="1"/>
    <xf numFmtId="0" fontId="13" fillId="5" borderId="13" xfId="1" applyFont="1" applyFill="1" applyBorder="1"/>
    <xf numFmtId="0" fontId="16" fillId="5" borderId="12" xfId="1" applyFont="1" applyFill="1" applyBorder="1" applyProtection="1">
      <protection locked="0"/>
    </xf>
    <xf numFmtId="0" fontId="1" fillId="5" borderId="32" xfId="1" applyFont="1" applyFill="1" applyBorder="1"/>
    <xf numFmtId="0" fontId="14" fillId="5" borderId="13" xfId="1" applyFont="1" applyFill="1" applyBorder="1"/>
    <xf numFmtId="0" fontId="16" fillId="5" borderId="12" xfId="1" applyFont="1" applyFill="1" applyBorder="1"/>
    <xf numFmtId="0" fontId="15" fillId="0" borderId="0" xfId="1" applyFont="1" applyFill="1" applyBorder="1"/>
    <xf numFmtId="20" fontId="13" fillId="0" borderId="0" xfId="1" applyNumberFormat="1" applyFont="1" applyFill="1" applyBorder="1" applyAlignment="1" applyProtection="1">
      <alignment horizontal="center"/>
      <protection locked="0"/>
    </xf>
    <xf numFmtId="14" fontId="20" fillId="0" borderId="0" xfId="1" applyNumberFormat="1" applyFont="1" applyFill="1" applyBorder="1" applyAlignment="1" applyProtection="1">
      <protection locked="0"/>
    </xf>
    <xf numFmtId="20" fontId="13" fillId="0" borderId="0" xfId="1" applyNumberFormat="1" applyFont="1" applyFill="1" applyBorder="1" applyProtection="1">
      <protection locked="0"/>
    </xf>
    <xf numFmtId="14" fontId="13" fillId="0" borderId="0" xfId="1" applyNumberFormat="1" applyFont="1" applyFill="1" applyBorder="1" applyAlignment="1" applyProtection="1">
      <alignment horizontal="center"/>
      <protection locked="0"/>
    </xf>
    <xf numFmtId="0" fontId="16" fillId="5" borderId="34" xfId="1" applyFont="1" applyFill="1" applyBorder="1" applyAlignment="1">
      <alignment horizontal="center"/>
    </xf>
    <xf numFmtId="20" fontId="13" fillId="5" borderId="34" xfId="1" applyNumberFormat="1" applyFont="1" applyFill="1" applyBorder="1" applyAlignment="1" applyProtection="1">
      <alignment horizontal="center"/>
      <protection locked="0"/>
    </xf>
    <xf numFmtId="14" fontId="13" fillId="5" borderId="34" xfId="1" applyNumberFormat="1" applyFont="1" applyFill="1" applyBorder="1" applyAlignment="1" applyProtection="1">
      <alignment horizontal="center"/>
      <protection locked="0"/>
    </xf>
    <xf numFmtId="20" fontId="13" fillId="0" borderId="34" xfId="1" applyNumberFormat="1" applyFont="1" applyFill="1" applyBorder="1" applyProtection="1">
      <protection locked="0"/>
    </xf>
    <xf numFmtId="0" fontId="13" fillId="0" borderId="34" xfId="1" applyFont="1" applyFill="1" applyBorder="1"/>
    <xf numFmtId="0" fontId="13" fillId="5" borderId="34" xfId="1" applyFont="1" applyFill="1" applyBorder="1"/>
    <xf numFmtId="0" fontId="16" fillId="5" borderId="34" xfId="1" applyFont="1" applyFill="1" applyBorder="1" applyAlignment="1" applyProtection="1">
      <alignment horizontal="left"/>
      <protection locked="0"/>
    </xf>
    <xf numFmtId="0" fontId="22" fillId="0" borderId="0" xfId="1" applyFont="1" applyFill="1"/>
    <xf numFmtId="0" fontId="16" fillId="5" borderId="53" xfId="1" applyFont="1" applyFill="1" applyBorder="1"/>
    <xf numFmtId="0" fontId="23" fillId="0" borderId="0" xfId="1" applyFont="1" applyFill="1"/>
    <xf numFmtId="0" fontId="16" fillId="5" borderId="53" xfId="1" applyFont="1" applyFill="1" applyBorder="1" applyAlignment="1">
      <alignment horizontal="center"/>
    </xf>
    <xf numFmtId="0" fontId="6" fillId="5" borderId="34" xfId="1" applyFont="1" applyFill="1" applyBorder="1" applyProtection="1">
      <protection locked="0"/>
    </xf>
    <xf numFmtId="0" fontId="24" fillId="0" borderId="0" xfId="1" applyFont="1" applyFill="1"/>
    <xf numFmtId="0" fontId="25" fillId="0" borderId="0" xfId="1" applyFont="1" applyFill="1"/>
    <xf numFmtId="0" fontId="26" fillId="0" borderId="0" xfId="1" applyFont="1" applyFill="1"/>
    <xf numFmtId="170" fontId="2" fillId="0" borderId="0" xfId="1" applyNumberFormat="1" applyFont="1" applyFill="1" applyAlignment="1" applyProtection="1">
      <alignment vertical="center"/>
      <protection locked="0"/>
    </xf>
    <xf numFmtId="0" fontId="2" fillId="0" borderId="2" xfId="1" applyFont="1" applyFill="1" applyBorder="1" applyAlignment="1"/>
    <xf numFmtId="0" fontId="4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49" fontId="3" fillId="0" borderId="11" xfId="1" applyNumberFormat="1" applyFont="1" applyFill="1" applyBorder="1" applyAlignment="1">
      <alignment vertical="top"/>
    </xf>
    <xf numFmtId="0" fontId="27" fillId="0" borderId="0" xfId="1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/>
    </xf>
    <xf numFmtId="0" fontId="3" fillId="0" borderId="4" xfId="0" applyFont="1" applyFill="1" applyBorder="1"/>
    <xf numFmtId="0" fontId="3" fillId="0" borderId="0" xfId="0" applyFont="1" applyFill="1" applyBorder="1"/>
    <xf numFmtId="0" fontId="2" fillId="0" borderId="0" xfId="0" applyFont="1" applyFill="1"/>
    <xf numFmtId="0" fontId="2" fillId="0" borderId="5" xfId="0" applyFont="1" applyFill="1" applyBorder="1"/>
    <xf numFmtId="0" fontId="2" fillId="0" borderId="0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4" fillId="0" borderId="9" xfId="0" applyFont="1" applyFill="1" applyBorder="1"/>
    <xf numFmtId="0" fontId="3" fillId="0" borderId="9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0" fontId="3" fillId="0" borderId="11" xfId="0" applyFont="1" applyFill="1" applyBorder="1"/>
    <xf numFmtId="0" fontId="3" fillId="0" borderId="15" xfId="0" applyFont="1" applyFill="1" applyBorder="1" applyAlignment="1"/>
    <xf numFmtId="0" fontId="3" fillId="0" borderId="9" xfId="0" applyFont="1" applyFill="1" applyBorder="1" applyAlignment="1"/>
    <xf numFmtId="0" fontId="3" fillId="0" borderId="2" xfId="0" applyFont="1" applyFill="1" applyBorder="1" applyAlignment="1"/>
    <xf numFmtId="0" fontId="3" fillId="0" borderId="5" xfId="0" applyFont="1" applyFill="1" applyBorder="1"/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4" fillId="0" borderId="4" xfId="0" applyFont="1" applyFill="1" applyBorder="1"/>
    <xf numFmtId="0" fontId="2" fillId="0" borderId="7" xfId="0" applyFont="1" applyFill="1" applyBorder="1"/>
    <xf numFmtId="0" fontId="6" fillId="0" borderId="5" xfId="0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vertical="top"/>
    </xf>
    <xf numFmtId="0" fontId="3" fillId="0" borderId="10" xfId="0" applyFont="1" applyFill="1" applyBorder="1"/>
    <xf numFmtId="0" fontId="3" fillId="0" borderId="1" xfId="0" applyFont="1" applyFill="1" applyBorder="1" applyAlignment="1"/>
    <xf numFmtId="0" fontId="3" fillId="0" borderId="5" xfId="0" applyFont="1" applyFill="1" applyBorder="1" applyAlignment="1"/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1" xfId="0" applyFont="1" applyFill="1" applyBorder="1"/>
    <xf numFmtId="49" fontId="3" fillId="0" borderId="11" xfId="0" applyNumberFormat="1" applyFont="1" applyFill="1" applyBorder="1" applyAlignment="1">
      <alignment vertical="top"/>
    </xf>
    <xf numFmtId="164" fontId="2" fillId="0" borderId="0" xfId="0" applyNumberFormat="1" applyFont="1" applyFill="1"/>
    <xf numFmtId="0" fontId="3" fillId="0" borderId="0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1" xfId="1" applyFont="1" applyFill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left"/>
    </xf>
    <xf numFmtId="0" fontId="4" fillId="0" borderId="2" xfId="1" applyFont="1" applyFill="1" applyBorder="1"/>
    <xf numFmtId="0" fontId="2" fillId="0" borderId="5" xfId="1" applyFont="1" applyFill="1" applyBorder="1"/>
    <xf numFmtId="0" fontId="3" fillId="0" borderId="8" xfId="1" applyFont="1" applyFill="1" applyBorder="1"/>
    <xf numFmtId="0" fontId="4" fillId="0" borderId="9" xfId="1" applyFont="1" applyFill="1" applyBorder="1"/>
    <xf numFmtId="0" fontId="3" fillId="0" borderId="1" xfId="1" applyFont="1" applyFill="1" applyBorder="1"/>
    <xf numFmtId="0" fontId="3" fillId="2" borderId="18" xfId="1" applyFont="1" applyFill="1" applyBorder="1"/>
    <xf numFmtId="0" fontId="3" fillId="3" borderId="11" xfId="1" applyFont="1" applyFill="1" applyBorder="1"/>
    <xf numFmtId="0" fontId="3" fillId="0" borderId="0" xfId="1" applyFont="1" applyFill="1" applyBorder="1" applyAlignment="1">
      <alignment vertical="center"/>
    </xf>
    <xf numFmtId="0" fontId="3" fillId="4" borderId="24" xfId="1" applyFont="1" applyFill="1" applyBorder="1"/>
    <xf numFmtId="0" fontId="3" fillId="0" borderId="34" xfId="1" applyFont="1" applyFill="1" applyBorder="1" applyAlignment="1">
      <alignment vertical="top"/>
    </xf>
    <xf numFmtId="0" fontId="3" fillId="0" borderId="34" xfId="1" applyFont="1" applyFill="1" applyBorder="1"/>
    <xf numFmtId="0" fontId="2" fillId="0" borderId="34" xfId="1" applyFont="1" applyFill="1" applyBorder="1"/>
    <xf numFmtId="0" fontId="3" fillId="0" borderId="35" xfId="1" applyFont="1" applyFill="1" applyBorder="1"/>
    <xf numFmtId="0" fontId="3" fillId="0" borderId="11" xfId="1" applyFont="1" applyFill="1" applyBorder="1"/>
    <xf numFmtId="0" fontId="2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42" xfId="1" applyFont="1" applyFill="1" applyBorder="1" applyAlignment="1">
      <alignment horizontal="left"/>
    </xf>
    <xf numFmtId="0" fontId="2" fillId="0" borderId="42" xfId="1" applyFont="1" applyFill="1" applyBorder="1" applyAlignment="1"/>
    <xf numFmtId="0" fontId="3" fillId="0" borderId="31" xfId="1" applyFont="1" applyFill="1" applyBorder="1"/>
    <xf numFmtId="0" fontId="7" fillId="0" borderId="13" xfId="1" applyFont="1" applyFill="1" applyBorder="1"/>
    <xf numFmtId="0" fontId="3" fillId="0" borderId="13" xfId="1" applyFont="1" applyFill="1" applyBorder="1"/>
    <xf numFmtId="0" fontId="3" fillId="0" borderId="32" xfId="1" applyFont="1" applyFill="1" applyBorder="1"/>
    <xf numFmtId="0" fontId="3" fillId="0" borderId="5" xfId="1" applyFont="1" applyFill="1" applyBorder="1"/>
    <xf numFmtId="0" fontId="7" fillId="0" borderId="0" xfId="1" applyFont="1" applyFill="1" applyBorder="1"/>
    <xf numFmtId="0" fontId="1" fillId="0" borderId="43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/>
    </xf>
    <xf numFmtId="0" fontId="2" fillId="0" borderId="9" xfId="1" applyFont="1" applyFill="1" applyBorder="1"/>
    <xf numFmtId="0" fontId="2" fillId="0" borderId="44" xfId="1" applyFont="1" applyFill="1" applyBorder="1"/>
    <xf numFmtId="0" fontId="3" fillId="0" borderId="18" xfId="1" applyFont="1" applyFill="1" applyBorder="1" applyAlignment="1"/>
    <xf numFmtId="14" fontId="3" fillId="0" borderId="11" xfId="1" applyNumberFormat="1" applyFont="1" applyFill="1" applyBorder="1" applyAlignment="1"/>
    <xf numFmtId="14" fontId="3" fillId="0" borderId="0" xfId="1" applyNumberFormat="1" applyFont="1" applyFill="1" applyBorder="1" applyAlignment="1"/>
    <xf numFmtId="0" fontId="8" fillId="0" borderId="11" xfId="1" applyFont="1" applyFill="1" applyBorder="1" applyAlignment="1"/>
    <xf numFmtId="0" fontId="3" fillId="0" borderId="7" xfId="1" applyFont="1" applyFill="1" applyBorder="1" applyAlignment="1"/>
    <xf numFmtId="164" fontId="3" fillId="0" borderId="0" xfId="1" applyNumberFormat="1" applyFont="1" applyFill="1" applyBorder="1" applyAlignment="1"/>
    <xf numFmtId="164" fontId="3" fillId="0" borderId="11" xfId="1" applyNumberFormat="1" applyFont="1" applyFill="1" applyBorder="1" applyAlignment="1"/>
    <xf numFmtId="3" fontId="3" fillId="0" borderId="0" xfId="1" applyNumberFormat="1" applyFont="1" applyFill="1" applyBorder="1" applyAlignment="1"/>
    <xf numFmtId="0" fontId="3" fillId="0" borderId="24" xfId="1" applyFont="1" applyFill="1" applyBorder="1" applyAlignment="1">
      <alignment horizontal="left"/>
    </xf>
    <xf numFmtId="0" fontId="3" fillId="0" borderId="27" xfId="1" applyFont="1" applyFill="1" applyBorder="1" applyAlignment="1">
      <alignment vertical="center"/>
    </xf>
    <xf numFmtId="0" fontId="3" fillId="0" borderId="46" xfId="1" applyFont="1" applyFill="1" applyBorder="1" applyAlignment="1">
      <alignment vertical="center"/>
    </xf>
    <xf numFmtId="0" fontId="3" fillId="0" borderId="47" xfId="1" applyFont="1" applyFill="1" applyBorder="1" applyAlignment="1">
      <alignment vertical="center"/>
    </xf>
    <xf numFmtId="0" fontId="3" fillId="0" borderId="26" xfId="1" applyFont="1" applyFill="1" applyBorder="1" applyAlignment="1">
      <alignment vertical="center"/>
    </xf>
    <xf numFmtId="0" fontId="3" fillId="0" borderId="28" xfId="1" applyFont="1" applyFill="1" applyBorder="1" applyAlignment="1">
      <alignment vertical="center"/>
    </xf>
    <xf numFmtId="49" fontId="3" fillId="0" borderId="12" xfId="1" applyNumberFormat="1" applyFont="1" applyFill="1" applyBorder="1" applyAlignment="1"/>
    <xf numFmtId="49" fontId="3" fillId="0" borderId="13" xfId="1" applyNumberFormat="1" applyFont="1" applyFill="1" applyBorder="1" applyAlignment="1"/>
    <xf numFmtId="14" fontId="3" fillId="0" borderId="12" xfId="1" applyNumberFormat="1" applyFont="1" applyFill="1" applyBorder="1" applyAlignment="1"/>
    <xf numFmtId="14" fontId="3" fillId="0" borderId="13" xfId="1" applyNumberFormat="1" applyFont="1" applyFill="1" applyBorder="1" applyAlignment="1"/>
    <xf numFmtId="3" fontId="3" fillId="0" borderId="13" xfId="1" applyNumberFormat="1" applyFont="1" applyFill="1" applyBorder="1" applyAlignment="1"/>
    <xf numFmtId="3" fontId="3" fillId="0" borderId="12" xfId="1" applyNumberFormat="1" applyFont="1" applyFill="1" applyBorder="1" applyAlignment="1"/>
    <xf numFmtId="3" fontId="3" fillId="0" borderId="55" xfId="1" applyNumberFormat="1" applyFont="1" applyFill="1" applyBorder="1" applyAlignment="1"/>
    <xf numFmtId="164" fontId="3" fillId="0" borderId="13" xfId="1" applyNumberFormat="1" applyFont="1" applyFill="1" applyBorder="1" applyAlignment="1"/>
    <xf numFmtId="164" fontId="3" fillId="0" borderId="32" xfId="1" applyNumberFormat="1" applyFont="1" applyFill="1" applyBorder="1" applyAlignment="1"/>
    <xf numFmtId="164" fontId="3" fillId="0" borderId="12" xfId="1" applyNumberFormat="1" applyFont="1" applyFill="1" applyBorder="1" applyAlignment="1"/>
    <xf numFmtId="49" fontId="3" fillId="0" borderId="24" xfId="1" applyNumberFormat="1" applyFont="1" applyFill="1" applyBorder="1" applyAlignment="1"/>
    <xf numFmtId="49" fontId="3" fillId="0" borderId="34" xfId="1" applyNumberFormat="1" applyFont="1" applyFill="1" applyBorder="1" applyAlignment="1"/>
    <xf numFmtId="14" fontId="3" fillId="0" borderId="24" xfId="1" applyNumberFormat="1" applyFont="1" applyFill="1" applyBorder="1" applyAlignment="1"/>
    <xf numFmtId="14" fontId="3" fillId="0" borderId="34" xfId="1" applyNumberFormat="1" applyFont="1" applyFill="1" applyBorder="1" applyAlignment="1"/>
    <xf numFmtId="3" fontId="3" fillId="0" borderId="34" xfId="1" applyNumberFormat="1" applyFont="1" applyFill="1" applyBorder="1" applyAlignment="1"/>
    <xf numFmtId="3" fontId="3" fillId="0" borderId="24" xfId="1" applyNumberFormat="1" applyFont="1" applyFill="1" applyBorder="1" applyAlignment="1"/>
    <xf numFmtId="3" fontId="3" fillId="0" borderId="56" xfId="1" applyNumberFormat="1" applyFont="1" applyFill="1" applyBorder="1" applyAlignment="1"/>
    <xf numFmtId="164" fontId="3" fillId="0" borderId="34" xfId="1" applyNumberFormat="1" applyFont="1" applyFill="1" applyBorder="1" applyAlignment="1"/>
    <xf numFmtId="164" fontId="3" fillId="0" borderId="22" xfId="1" applyNumberFormat="1" applyFont="1" applyFill="1" applyBorder="1" applyAlignment="1"/>
    <xf numFmtId="164" fontId="3" fillId="0" borderId="24" xfId="1" applyNumberFormat="1" applyFont="1" applyFill="1" applyBorder="1" applyAlignment="1"/>
    <xf numFmtId="49" fontId="3" fillId="0" borderId="11" xfId="1" applyNumberFormat="1" applyFont="1" applyFill="1" applyBorder="1" applyAlignment="1"/>
    <xf numFmtId="49" fontId="3" fillId="0" borderId="0" xfId="1" applyNumberFormat="1" applyFont="1" applyFill="1" applyBorder="1" applyAlignment="1"/>
    <xf numFmtId="3" fontId="3" fillId="0" borderId="11" xfId="1" applyNumberFormat="1" applyFont="1" applyFill="1" applyBorder="1" applyAlignment="1"/>
    <xf numFmtId="3" fontId="3" fillId="0" borderId="57" xfId="1" applyNumberFormat="1" applyFont="1" applyFill="1" applyBorder="1" applyAlignment="1"/>
    <xf numFmtId="164" fontId="3" fillId="0" borderId="19" xfId="1" applyNumberFormat="1" applyFont="1" applyFill="1" applyBorder="1" applyAlignment="1"/>
    <xf numFmtId="3" fontId="3" fillId="0" borderId="15" xfId="1" applyNumberFormat="1" applyFont="1" applyFill="1" applyBorder="1" applyAlignment="1"/>
    <xf numFmtId="3" fontId="3" fillId="0" borderId="9" xfId="1" applyNumberFormat="1" applyFont="1" applyFill="1" applyBorder="1" applyAlignment="1"/>
    <xf numFmtId="3" fontId="3" fillId="0" borderId="44" xfId="1" applyNumberFormat="1" applyFont="1" applyFill="1" applyBorder="1" applyAlignment="1"/>
    <xf numFmtId="164" fontId="3" fillId="0" borderId="15" xfId="1" applyNumberFormat="1" applyFont="1" applyFill="1" applyBorder="1" applyAlignment="1"/>
    <xf numFmtId="164" fontId="3" fillId="0" borderId="9" xfId="1" applyNumberFormat="1" applyFont="1" applyFill="1" applyBorder="1" applyAlignment="1"/>
    <xf numFmtId="164" fontId="3" fillId="0" borderId="44" xfId="1" applyNumberFormat="1" applyFont="1" applyFill="1" applyBorder="1" applyAlignment="1"/>
    <xf numFmtId="164" fontId="3" fillId="0" borderId="37" xfId="1" applyNumberFormat="1" applyFont="1" applyFill="1" applyBorder="1" applyAlignment="1"/>
    <xf numFmtId="164" fontId="4" fillId="0" borderId="9" xfId="1" applyNumberFormat="1" applyFont="1" applyFill="1" applyBorder="1" applyAlignment="1"/>
    <xf numFmtId="164" fontId="4" fillId="0" borderId="10" xfId="1" applyNumberFormat="1" applyFont="1" applyFill="1" applyBorder="1" applyAlignment="1"/>
    <xf numFmtId="0" fontId="3" fillId="0" borderId="48" xfId="1" applyFont="1" applyFill="1" applyBorder="1"/>
    <xf numFmtId="0" fontId="3" fillId="0" borderId="49" xfId="1" applyFont="1" applyFill="1" applyBorder="1"/>
    <xf numFmtId="0" fontId="4" fillId="0" borderId="49" xfId="1" applyFont="1" applyFill="1" applyBorder="1"/>
    <xf numFmtId="0" fontId="3" fillId="0" borderId="49" xfId="1" applyFont="1" applyFill="1" applyBorder="1" applyAlignment="1">
      <alignment horizontal="right" vertical="center"/>
    </xf>
    <xf numFmtId="164" fontId="3" fillId="0" borderId="13" xfId="1" applyNumberFormat="1" applyFont="1" applyFill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164" fontId="3" fillId="0" borderId="34" xfId="1" applyNumberFormat="1" applyFont="1" applyFill="1" applyBorder="1" applyAlignment="1">
      <alignment horizontal="center"/>
    </xf>
    <xf numFmtId="164" fontId="3" fillId="0" borderId="35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left" vertical="center"/>
    </xf>
    <xf numFmtId="3" fontId="4" fillId="0" borderId="10" xfId="1" applyNumberFormat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4" fontId="9" fillId="0" borderId="34" xfId="1" applyNumberFormat="1" applyFont="1" applyFill="1" applyBorder="1" applyAlignment="1">
      <alignment horizontal="left" vertical="center"/>
    </xf>
    <xf numFmtId="0" fontId="9" fillId="0" borderId="34" xfId="0" applyFont="1" applyBorder="1" applyAlignment="1">
      <alignment horizontal="left"/>
    </xf>
    <xf numFmtId="0" fontId="3" fillId="0" borderId="36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41" xfId="0" applyBorder="1" applyAlignment="1">
      <alignment wrapText="1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14" fontId="3" fillId="0" borderId="27" xfId="0" applyNumberFormat="1" applyFont="1" applyFill="1" applyBorder="1" applyAlignment="1">
      <alignment horizontal="center" vertical="top"/>
    </xf>
    <xf numFmtId="14" fontId="3" fillId="0" borderId="26" xfId="0" applyNumberFormat="1" applyFont="1" applyFill="1" applyBorder="1" applyAlignment="1">
      <alignment horizontal="center" vertical="top"/>
    </xf>
    <xf numFmtId="14" fontId="3" fillId="0" borderId="28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14" fontId="1" fillId="0" borderId="3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3" fontId="3" fillId="0" borderId="8" xfId="1" applyNumberFormat="1" applyFont="1" applyFill="1" applyBorder="1" applyAlignment="1">
      <alignment horizontal="right"/>
    </xf>
    <xf numFmtId="3" fontId="3" fillId="0" borderId="9" xfId="1" applyNumberFormat="1" applyFont="1" applyFill="1" applyBorder="1" applyAlignment="1">
      <alignment horizontal="right"/>
    </xf>
    <xf numFmtId="3" fontId="3" fillId="0" borderId="44" xfId="1" applyNumberFormat="1" applyFont="1" applyFill="1" applyBorder="1" applyAlignment="1">
      <alignment horizontal="right"/>
    </xf>
    <xf numFmtId="3" fontId="3" fillId="0" borderId="21" xfId="1" applyNumberFormat="1" applyFont="1" applyFill="1" applyBorder="1" applyAlignment="1">
      <alignment horizontal="center"/>
    </xf>
    <xf numFmtId="3" fontId="3" fillId="0" borderId="22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left"/>
    </xf>
    <xf numFmtId="3" fontId="3" fillId="0" borderId="2" xfId="1" applyNumberFormat="1" applyFont="1" applyFill="1" applyBorder="1" applyAlignment="1">
      <alignment horizontal="left"/>
    </xf>
    <xf numFmtId="3" fontId="3" fillId="0" borderId="16" xfId="1" applyNumberFormat="1" applyFont="1" applyFill="1" applyBorder="1" applyAlignment="1">
      <alignment horizontal="left"/>
    </xf>
    <xf numFmtId="3" fontId="3" fillId="0" borderId="18" xfId="1" applyNumberFormat="1" applyFont="1" applyFill="1" applyBorder="1" applyAlignment="1">
      <alignment horizontal="left"/>
    </xf>
    <xf numFmtId="3" fontId="3" fillId="0" borderId="4" xfId="1" applyNumberFormat="1" applyFont="1" applyFill="1" applyBorder="1" applyAlignment="1">
      <alignment horizontal="left"/>
    </xf>
    <xf numFmtId="3" fontId="3" fillId="0" borderId="11" xfId="1" applyNumberFormat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left"/>
    </xf>
    <xf numFmtId="3" fontId="3" fillId="0" borderId="7" xfId="1" applyNumberFormat="1" applyFont="1" applyFill="1" applyBorder="1" applyAlignment="1">
      <alignment horizontal="left"/>
    </xf>
    <xf numFmtId="3" fontId="3" fillId="0" borderId="24" xfId="1" applyNumberFormat="1" applyFont="1" applyFill="1" applyBorder="1" applyAlignment="1">
      <alignment horizontal="left"/>
    </xf>
    <xf numFmtId="3" fontId="3" fillId="0" borderId="34" xfId="1" applyNumberFormat="1" applyFont="1" applyFill="1" applyBorder="1" applyAlignment="1">
      <alignment horizontal="left"/>
    </xf>
    <xf numFmtId="3" fontId="3" fillId="0" borderId="35" xfId="1" applyNumberFormat="1" applyFont="1" applyFill="1" applyBorder="1" applyAlignment="1">
      <alignment horizontal="left"/>
    </xf>
    <xf numFmtId="3" fontId="3" fillId="0" borderId="5" xfId="1" applyNumberFormat="1" applyFont="1" applyFill="1" applyBorder="1" applyAlignment="1">
      <alignment horizontal="left"/>
    </xf>
    <xf numFmtId="3" fontId="3" fillId="0" borderId="19" xfId="1" applyNumberFormat="1" applyFont="1" applyFill="1" applyBorder="1" applyAlignment="1">
      <alignment horizontal="left"/>
    </xf>
    <xf numFmtId="3" fontId="3" fillId="0" borderId="31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wrapText="1"/>
    </xf>
    <xf numFmtId="0" fontId="3" fillId="0" borderId="16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/>
    </xf>
    <xf numFmtId="3" fontId="4" fillId="0" borderId="49" xfId="1" applyNumberFormat="1" applyFont="1" applyFill="1" applyBorder="1" applyAlignment="1">
      <alignment horizontal="left" vertical="center"/>
    </xf>
    <xf numFmtId="3" fontId="4" fillId="0" borderId="50" xfId="1" applyNumberFormat="1" applyFont="1" applyFill="1" applyBorder="1" applyAlignment="1">
      <alignment horizontal="left" vertical="center"/>
    </xf>
    <xf numFmtId="0" fontId="1" fillId="0" borderId="54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28" fillId="0" borderId="12" xfId="1" applyFont="1" applyFill="1" applyBorder="1" applyAlignment="1">
      <alignment horizontal="center"/>
    </xf>
    <xf numFmtId="0" fontId="28" fillId="0" borderId="13" xfId="1" applyFont="1" applyFill="1" applyBorder="1" applyAlignment="1">
      <alignment horizontal="center"/>
    </xf>
    <xf numFmtId="0" fontId="28" fillId="0" borderId="32" xfId="1" applyFont="1" applyFill="1" applyBorder="1" applyAlignment="1">
      <alignment horizontal="center"/>
    </xf>
    <xf numFmtId="0" fontId="28" fillId="0" borderId="11" xfId="1" applyFont="1" applyFill="1" applyBorder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28" fillId="0" borderId="19" xfId="1" applyFont="1" applyFill="1" applyBorder="1" applyAlignment="1">
      <alignment horizontal="center"/>
    </xf>
    <xf numFmtId="0" fontId="28" fillId="0" borderId="15" xfId="1" applyFont="1" applyFill="1" applyBorder="1" applyAlignment="1">
      <alignment horizontal="center"/>
    </xf>
    <xf numFmtId="0" fontId="28" fillId="0" borderId="9" xfId="1" applyFont="1" applyFill="1" applyBorder="1" applyAlignment="1">
      <alignment horizontal="center"/>
    </xf>
    <xf numFmtId="0" fontId="28" fillId="0" borderId="44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left" vertical="top" wrapText="1"/>
    </xf>
    <xf numFmtId="0" fontId="2" fillId="0" borderId="32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19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44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/>
    </xf>
    <xf numFmtId="0" fontId="2" fillId="0" borderId="39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30" xfId="1" applyFont="1" applyFill="1" applyBorder="1" applyAlignment="1">
      <alignment horizontal="left" vertical="top"/>
    </xf>
    <xf numFmtId="0" fontId="2" fillId="0" borderId="40" xfId="1" applyFont="1" applyFill="1" applyBorder="1" applyAlignment="1">
      <alignment horizontal="left" vertical="top"/>
    </xf>
    <xf numFmtId="0" fontId="2" fillId="0" borderId="45" xfId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/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26" xfId="0" applyFont="1" applyFill="1" applyBorder="1"/>
    <xf numFmtId="0" fontId="3" fillId="0" borderId="29" xfId="0" applyFont="1" applyFill="1" applyBorder="1"/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left"/>
    </xf>
    <xf numFmtId="14" fontId="3" fillId="0" borderId="33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14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right"/>
    </xf>
    <xf numFmtId="164" fontId="3" fillId="0" borderId="34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left"/>
    </xf>
    <xf numFmtId="49" fontId="3" fillId="0" borderId="37" xfId="0" applyNumberFormat="1" applyFont="1" applyFill="1" applyBorder="1" applyAlignment="1">
      <alignment horizontal="left"/>
    </xf>
    <xf numFmtId="14" fontId="3" fillId="0" borderId="38" xfId="0" applyNumberFormat="1" applyFont="1" applyFill="1" applyBorder="1" applyAlignment="1">
      <alignment horizontal="center"/>
    </xf>
    <xf numFmtId="14" fontId="3" fillId="0" borderId="39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164" fontId="3" fillId="0" borderId="39" xfId="0" applyNumberFormat="1" applyFont="1" applyFill="1" applyBorder="1" applyAlignment="1">
      <alignment horizontal="right"/>
    </xf>
    <xf numFmtId="164" fontId="3" fillId="0" borderId="37" xfId="0" applyNumberFormat="1" applyFont="1" applyFill="1" applyBorder="1" applyAlignment="1">
      <alignment horizontal="right"/>
    </xf>
    <xf numFmtId="164" fontId="3" fillId="0" borderId="38" xfId="0" applyNumberFormat="1" applyFont="1" applyFill="1" applyBorder="1" applyAlignment="1">
      <alignment horizontal="right"/>
    </xf>
    <xf numFmtId="164" fontId="4" fillId="0" borderId="40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left" vertical="top"/>
    </xf>
    <xf numFmtId="0" fontId="3" fillId="0" borderId="18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8" xfId="1" applyFont="1" applyFill="1" applyBorder="1"/>
    <xf numFmtId="0" fontId="3" fillId="0" borderId="11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/>
    <xf numFmtId="0" fontId="3" fillId="0" borderId="24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/>
    <xf numFmtId="0" fontId="3" fillId="0" borderId="34" xfId="1" applyFont="1" applyFill="1" applyBorder="1" applyAlignment="1"/>
    <xf numFmtId="0" fontId="3" fillId="0" borderId="22" xfId="1" applyFont="1" applyFill="1" applyBorder="1" applyAlignment="1"/>
    <xf numFmtId="0" fontId="2" fillId="0" borderId="26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3" fillId="0" borderId="44" xfId="1" applyFont="1" applyFill="1" applyBorder="1"/>
    <xf numFmtId="0" fontId="3" fillId="0" borderId="24" xfId="1" applyFont="1" applyFill="1" applyBorder="1"/>
    <xf numFmtId="0" fontId="3" fillId="0" borderId="22" xfId="1" applyFont="1" applyFill="1" applyBorder="1"/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0" fontId="6" fillId="0" borderId="11" xfId="1" applyFont="1" applyFill="1" applyBorder="1"/>
    <xf numFmtId="0" fontId="3" fillId="0" borderId="0" xfId="1" applyFont="1" applyFill="1" applyBorder="1" applyAlignment="1">
      <alignment horizontal="right" vertical="center"/>
    </xf>
    <xf numFmtId="3" fontId="4" fillId="0" borderId="34" xfId="1" applyNumberFormat="1" applyFont="1" applyFill="1" applyBorder="1" applyAlignment="1">
      <alignment horizontal="left" vertical="center"/>
    </xf>
    <xf numFmtId="3" fontId="4" fillId="0" borderId="35" xfId="1" applyNumberFormat="1" applyFont="1" applyFill="1" applyBorder="1" applyAlignment="1">
      <alignment horizontal="left" vertical="center"/>
    </xf>
    <xf numFmtId="49" fontId="3" fillId="0" borderId="11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4" fontId="3" fillId="0" borderId="19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19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49" fontId="3" fillId="0" borderId="19" xfId="1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3" fontId="3" fillId="0" borderId="19" xfId="1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49" fontId="3" fillId="0" borderId="19" xfId="1" applyNumberFormat="1" applyFont="1" applyFill="1" applyBorder="1" applyAlignment="1">
      <alignment horizontal="left"/>
    </xf>
    <xf numFmtId="49" fontId="3" fillId="0" borderId="24" xfId="1" applyNumberFormat="1" applyFont="1" applyFill="1" applyBorder="1" applyAlignment="1">
      <alignment horizontal="center"/>
    </xf>
    <xf numFmtId="49" fontId="3" fillId="0" borderId="34" xfId="1" applyNumberFormat="1" applyFont="1" applyFill="1" applyBorder="1" applyAlignment="1">
      <alignment horizontal="center"/>
    </xf>
    <xf numFmtId="49" fontId="3" fillId="0" borderId="22" xfId="1" applyNumberFormat="1" applyFont="1" applyFill="1" applyBorder="1" applyAlignment="1">
      <alignment horizontal="center"/>
    </xf>
    <xf numFmtId="3" fontId="3" fillId="0" borderId="24" xfId="1" applyNumberFormat="1" applyFont="1" applyFill="1" applyBorder="1" applyAlignment="1">
      <alignment horizontal="center"/>
    </xf>
    <xf numFmtId="1" fontId="3" fillId="0" borderId="25" xfId="1" applyNumberFormat="1" applyFont="1" applyFill="1" applyBorder="1" applyAlignment="1">
      <alignment horizontal="center" vertical="center"/>
    </xf>
    <xf numFmtId="1" fontId="3" fillId="0" borderId="28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27" xfId="1" applyNumberFormat="1" applyFont="1" applyFill="1" applyBorder="1" applyAlignment="1">
      <alignment horizontal="center"/>
    </xf>
    <xf numFmtId="1" fontId="3" fillId="0" borderId="26" xfId="1" applyNumberFormat="1" applyFont="1" applyFill="1" applyBorder="1" applyAlignment="1">
      <alignment horizontal="center"/>
    </xf>
    <xf numFmtId="1" fontId="3" fillId="0" borderId="28" xfId="1" applyNumberFormat="1" applyFont="1" applyFill="1" applyBorder="1" applyAlignment="1">
      <alignment horizontal="center"/>
    </xf>
    <xf numFmtId="1" fontId="3" fillId="0" borderId="29" xfId="1" applyNumberFormat="1" applyFont="1" applyFill="1" applyBorder="1" applyAlignment="1">
      <alignment horizontal="center"/>
    </xf>
    <xf numFmtId="49" fontId="3" fillId="0" borderId="12" xfId="1" applyNumberFormat="1" applyFont="1" applyFill="1" applyBorder="1" applyAlignment="1">
      <alignment horizontal="left"/>
    </xf>
    <xf numFmtId="49" fontId="3" fillId="0" borderId="13" xfId="1" applyNumberFormat="1" applyFont="1" applyFill="1" applyBorder="1" applyAlignment="1">
      <alignment horizontal="left"/>
    </xf>
    <xf numFmtId="49" fontId="3" fillId="0" borderId="32" xfId="1" applyNumberFormat="1" applyFont="1" applyFill="1" applyBorder="1" applyAlignment="1">
      <alignment horizontal="left"/>
    </xf>
    <xf numFmtId="3" fontId="3" fillId="0" borderId="12" xfId="1" applyNumberFormat="1" applyFont="1" applyFill="1" applyBorder="1" applyAlignment="1">
      <alignment horizontal="left"/>
    </xf>
    <xf numFmtId="3" fontId="3" fillId="0" borderId="13" xfId="1" applyNumberFormat="1" applyFont="1" applyFill="1" applyBorder="1" applyAlignment="1">
      <alignment horizontal="left"/>
    </xf>
    <xf numFmtId="3" fontId="3" fillId="0" borderId="32" xfId="1" applyNumberFormat="1" applyFont="1" applyFill="1" applyBorder="1" applyAlignment="1">
      <alignment horizontal="left"/>
    </xf>
    <xf numFmtId="164" fontId="3" fillId="0" borderId="12" xfId="1" applyNumberFormat="1" applyFont="1" applyFill="1" applyBorder="1" applyAlignment="1">
      <alignment horizontal="left"/>
    </xf>
    <xf numFmtId="164" fontId="3" fillId="0" borderId="13" xfId="1" applyNumberFormat="1" applyFont="1" applyFill="1" applyBorder="1" applyAlignment="1">
      <alignment horizontal="left"/>
    </xf>
    <xf numFmtId="164" fontId="3" fillId="0" borderId="14" xfId="1" applyNumberFormat="1" applyFont="1" applyFill="1" applyBorder="1" applyAlignment="1">
      <alignment horizontal="left"/>
    </xf>
    <xf numFmtId="164" fontId="3" fillId="0" borderId="11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164" fontId="3" fillId="0" borderId="7" xfId="1" applyNumberFormat="1" applyFont="1" applyFill="1" applyBorder="1" applyAlignment="1">
      <alignment horizontal="left"/>
    </xf>
    <xf numFmtId="3" fontId="3" fillId="0" borderId="8" xfId="1" applyNumberFormat="1" applyFont="1" applyFill="1" applyBorder="1" applyAlignment="1">
      <alignment horizontal="left"/>
    </xf>
    <xf numFmtId="3" fontId="3" fillId="0" borderId="9" xfId="1" applyNumberFormat="1" applyFont="1" applyFill="1" applyBorder="1" applyAlignment="1">
      <alignment horizontal="left"/>
    </xf>
    <xf numFmtId="49" fontId="3" fillId="0" borderId="15" xfId="1" applyNumberFormat="1" applyFont="1" applyFill="1" applyBorder="1" applyAlignment="1">
      <alignment horizontal="left"/>
    </xf>
    <xf numFmtId="49" fontId="3" fillId="0" borderId="9" xfId="1" applyNumberFormat="1" applyFont="1" applyFill="1" applyBorder="1" applyAlignment="1">
      <alignment horizontal="left"/>
    </xf>
    <xf numFmtId="49" fontId="3" fillId="0" borderId="44" xfId="1" applyNumberFormat="1" applyFont="1" applyFill="1" applyBorder="1" applyAlignment="1">
      <alignment horizontal="left"/>
    </xf>
    <xf numFmtId="49" fontId="4" fillId="0" borderId="15" xfId="1" applyNumberFormat="1" applyFont="1" applyFill="1" applyBorder="1" applyAlignment="1">
      <alignment horizontal="left"/>
    </xf>
    <xf numFmtId="49" fontId="4" fillId="0" borderId="9" xfId="1" applyNumberFormat="1" applyFont="1" applyFill="1" applyBorder="1" applyAlignment="1">
      <alignment horizontal="left"/>
    </xf>
    <xf numFmtId="49" fontId="4" fillId="0" borderId="44" xfId="1" applyNumberFormat="1" applyFont="1" applyFill="1" applyBorder="1" applyAlignment="1">
      <alignment horizontal="left"/>
    </xf>
    <xf numFmtId="3" fontId="3" fillId="0" borderId="15" xfId="1" applyNumberFormat="1" applyFont="1" applyFill="1" applyBorder="1" applyAlignment="1">
      <alignment horizontal="left"/>
    </xf>
    <xf numFmtId="3" fontId="3" fillId="0" borderId="44" xfId="1" applyNumberFormat="1" applyFont="1" applyFill="1" applyBorder="1" applyAlignment="1">
      <alignment horizontal="left"/>
    </xf>
    <xf numFmtId="164" fontId="3" fillId="0" borderId="15" xfId="1" applyNumberFormat="1" applyFont="1" applyFill="1" applyBorder="1" applyAlignment="1">
      <alignment horizontal="left"/>
    </xf>
    <xf numFmtId="164" fontId="3" fillId="0" borderId="9" xfId="1" applyNumberFormat="1" applyFont="1" applyFill="1" applyBorder="1" applyAlignment="1">
      <alignment horizontal="left"/>
    </xf>
    <xf numFmtId="164" fontId="3" fillId="0" borderId="10" xfId="1" applyNumberFormat="1" applyFont="1" applyFill="1" applyBorder="1" applyAlignment="1">
      <alignment horizontal="left"/>
    </xf>
    <xf numFmtId="0" fontId="4" fillId="0" borderId="18" xfId="1" applyFont="1" applyFill="1" applyBorder="1" applyAlignment="1">
      <alignment horizontal="left" vertical="center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20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73780" y="4133850"/>
          <a:ext cx="74957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35</xdr:row>
      <xdr:rowOff>0</xdr:rowOff>
    </xdr:from>
    <xdr:to>
      <xdr:col>20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573780" y="5753100"/>
          <a:ext cx="74957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573780" y="998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573780" y="127349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573780" y="1143952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573780" y="5591175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25</xdr:row>
      <xdr:rowOff>0</xdr:rowOff>
    </xdr:from>
    <xdr:ext cx="64113" cy="1981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92780" y="5200650"/>
          <a:ext cx="6411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34</xdr:row>
      <xdr:rowOff>0</xdr:rowOff>
    </xdr:from>
    <xdr:ext cx="64113" cy="19812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92780" y="8029575"/>
          <a:ext cx="6411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54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92780" y="13677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69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92780" y="183927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66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192780" y="17449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63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92780" y="16506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545205" y="4229100"/>
          <a:ext cx="80282" cy="206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38076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80282" cy="19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545205" y="92868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545205" y="160591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92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545205" y="228314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65</xdr:row>
      <xdr:rowOff>0</xdr:rowOff>
    </xdr:from>
    <xdr:ext cx="76200" cy="193766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575368" y="92313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088130" y="4095750"/>
          <a:ext cx="80282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088130" y="5553075"/>
          <a:ext cx="80282" cy="192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60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088130" y="100203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76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088130" y="126111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68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4088130" y="113157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545205" y="409575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545205" y="5553075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60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3545205" y="100203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76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3545205" y="126111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68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545205" y="113157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&#214;ffentliche%20F&#246;rderung/Inatowitz/Politische%20Bildung/Formulare%20aej/Schlussblatt%20V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0"/>
      <sheetData sheetId="1"/>
      <sheetData sheetId="2"/>
      <sheetData sheetId="3"/>
      <sheetData sheetId="4"/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A85"/>
  <sheetViews>
    <sheetView tabSelected="1" view="pageBreakPreview" zoomScaleNormal="100" zoomScaleSheetLayoutView="100" workbookViewId="0">
      <selection activeCell="E18" sqref="E18:M18"/>
    </sheetView>
  </sheetViews>
  <sheetFormatPr baseColWidth="10" defaultColWidth="2.7109375" defaultRowHeight="12.75"/>
  <cols>
    <col min="1" max="3" width="2.7109375" style="166"/>
    <col min="4" max="4" width="3.140625" style="166" customWidth="1"/>
    <col min="5" max="32" width="2.7109375" style="166"/>
    <col min="33" max="49" width="2.7109375" style="175"/>
    <col min="50" max="50" width="2.7109375" style="166"/>
    <col min="51" max="53" width="2.7109375" style="175"/>
    <col min="54" max="16384" width="2.7109375" style="166"/>
  </cols>
  <sheetData>
    <row r="1" spans="1:53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  <c r="P1" s="157"/>
      <c r="Q1" s="158" t="s">
        <v>170</v>
      </c>
      <c r="R1" s="340">
        <v>24</v>
      </c>
      <c r="S1" s="340"/>
      <c r="T1" s="159"/>
      <c r="U1" s="157"/>
      <c r="V1" s="159"/>
      <c r="W1" s="159"/>
      <c r="X1" s="157"/>
      <c r="Y1" s="157"/>
      <c r="Z1" s="157"/>
      <c r="AA1" s="157"/>
      <c r="AB1" s="157"/>
      <c r="AC1" s="157"/>
      <c r="AD1" s="157"/>
      <c r="AE1" s="160"/>
      <c r="AF1" s="160"/>
      <c r="AG1" s="160"/>
      <c r="AH1" s="160"/>
      <c r="AI1" s="160"/>
      <c r="AJ1" s="161"/>
      <c r="AK1" s="160"/>
      <c r="AL1" s="160"/>
      <c r="AM1" s="160"/>
      <c r="AN1" s="160"/>
      <c r="AO1" s="160"/>
      <c r="AP1" s="162" t="s">
        <v>0</v>
      </c>
      <c r="AQ1" s="208"/>
      <c r="AR1" s="163" t="s">
        <v>1</v>
      </c>
      <c r="AS1" s="160"/>
      <c r="AT1" s="160"/>
      <c r="AU1" s="160"/>
      <c r="AV1" s="160"/>
      <c r="AW1" s="160"/>
      <c r="AX1" s="157"/>
      <c r="AY1" s="160"/>
      <c r="AZ1" s="164"/>
      <c r="BA1" s="165"/>
    </row>
    <row r="2" spans="1:53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AC2" s="168"/>
      <c r="AD2" s="168"/>
      <c r="AE2" s="168"/>
      <c r="AF2" s="168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209"/>
      <c r="AR2" s="210" t="s">
        <v>2</v>
      </c>
      <c r="AS2" s="165"/>
      <c r="AT2" s="165"/>
      <c r="AU2" s="165"/>
      <c r="AV2" s="165"/>
      <c r="AW2" s="165"/>
      <c r="AY2" s="165"/>
      <c r="AZ2" s="169"/>
      <c r="BA2" s="165"/>
    </row>
    <row r="3" spans="1:53" ht="13.5" thickBo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2"/>
      <c r="V3" s="172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3" t="s">
        <v>3</v>
      </c>
      <c r="AX3" s="341">
        <v>1</v>
      </c>
      <c r="AY3" s="341"/>
      <c r="AZ3" s="342"/>
      <c r="BA3" s="165"/>
    </row>
    <row r="4" spans="1:53">
      <c r="A4" s="174" t="s">
        <v>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4"/>
    </row>
    <row r="5" spans="1:53" ht="18">
      <c r="A5" s="42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211" t="s">
        <v>5</v>
      </c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76"/>
      <c r="AY5" s="165"/>
      <c r="AZ5" s="169"/>
    </row>
    <row r="6" spans="1:53">
      <c r="A6" s="42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212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76"/>
      <c r="AY6" s="165"/>
      <c r="AZ6" s="169"/>
    </row>
    <row r="7" spans="1:53">
      <c r="A7" s="426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178" t="s">
        <v>6</v>
      </c>
      <c r="Y7" s="176"/>
      <c r="Z7" s="176"/>
      <c r="AA7" s="176"/>
      <c r="AC7" s="176"/>
      <c r="AD7" s="176"/>
      <c r="AE7" s="176"/>
      <c r="AF7" s="176"/>
      <c r="AG7" s="168"/>
      <c r="AH7" s="165"/>
      <c r="AI7" s="165"/>
      <c r="AJ7" s="165"/>
      <c r="AK7" s="165"/>
      <c r="AL7" s="165"/>
      <c r="AM7" s="165"/>
      <c r="AN7" s="175" t="s">
        <v>7</v>
      </c>
      <c r="AO7" s="165"/>
      <c r="AP7" s="165"/>
      <c r="AQ7" s="165"/>
      <c r="AR7" s="165"/>
      <c r="AS7" s="165"/>
      <c r="AT7" s="165"/>
      <c r="AU7" s="165"/>
      <c r="AV7" s="165"/>
      <c r="AW7" s="165"/>
      <c r="AX7" s="168"/>
      <c r="AY7" s="165"/>
      <c r="AZ7" s="169"/>
    </row>
    <row r="8" spans="1:53">
      <c r="A8" s="426"/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178"/>
      <c r="Y8" s="168"/>
      <c r="Z8" s="168"/>
      <c r="AA8" s="168"/>
      <c r="AC8" s="168"/>
      <c r="AE8" s="168"/>
      <c r="AF8" s="168"/>
      <c r="AG8" s="168"/>
      <c r="AH8" s="165"/>
      <c r="AI8" s="165"/>
      <c r="AJ8" s="165"/>
      <c r="AK8" s="165"/>
      <c r="AL8" s="165"/>
      <c r="AM8" s="165"/>
      <c r="AN8" s="436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8"/>
    </row>
    <row r="9" spans="1:53" ht="13.5" thickBot="1">
      <c r="A9" s="434"/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179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71"/>
      <c r="AL9" s="171"/>
      <c r="AM9" s="171"/>
      <c r="AN9" s="439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40"/>
    </row>
    <row r="10" spans="1:53">
      <c r="A10" s="428" t="s">
        <v>8</v>
      </c>
      <c r="B10" s="429"/>
      <c r="C10" s="441" t="s">
        <v>76</v>
      </c>
      <c r="D10" s="441"/>
      <c r="E10" s="441" t="s">
        <v>10</v>
      </c>
      <c r="F10" s="441"/>
      <c r="G10" s="441"/>
      <c r="H10" s="441"/>
      <c r="I10" s="441"/>
      <c r="J10" s="441"/>
      <c r="K10" s="441"/>
      <c r="L10" s="441"/>
      <c r="M10" s="441"/>
      <c r="N10" s="441" t="s">
        <v>11</v>
      </c>
      <c r="O10" s="441"/>
      <c r="P10" s="441"/>
      <c r="Q10" s="441"/>
      <c r="R10" s="441"/>
      <c r="S10" s="431" t="s">
        <v>12</v>
      </c>
      <c r="T10" s="431"/>
      <c r="U10" s="431"/>
      <c r="V10" s="431"/>
      <c r="W10" s="431"/>
      <c r="X10" s="430" t="s">
        <v>91</v>
      </c>
      <c r="Y10" s="431"/>
      <c r="Z10" s="430" t="s">
        <v>209</v>
      </c>
      <c r="AA10" s="432"/>
      <c r="AB10" s="430" t="s">
        <v>13</v>
      </c>
      <c r="AC10" s="431"/>
      <c r="AD10" s="431"/>
      <c r="AE10" s="432"/>
      <c r="AF10" s="430" t="s">
        <v>14</v>
      </c>
      <c r="AG10" s="431"/>
      <c r="AH10" s="432"/>
      <c r="AI10" s="430" t="s">
        <v>15</v>
      </c>
      <c r="AJ10" s="431"/>
      <c r="AK10" s="431"/>
      <c r="AL10" s="431"/>
      <c r="AM10" s="432"/>
      <c r="AN10" s="430" t="s">
        <v>16</v>
      </c>
      <c r="AO10" s="431"/>
      <c r="AP10" s="431"/>
      <c r="AQ10" s="432"/>
      <c r="AR10" s="430" t="s">
        <v>17</v>
      </c>
      <c r="AS10" s="431"/>
      <c r="AT10" s="431"/>
      <c r="AU10" s="432"/>
      <c r="AV10" s="430" t="s">
        <v>18</v>
      </c>
      <c r="AW10" s="431"/>
      <c r="AX10" s="431"/>
      <c r="AY10" s="431"/>
      <c r="AZ10" s="433"/>
    </row>
    <row r="11" spans="1:53">
      <c r="A11" s="426" t="s">
        <v>19</v>
      </c>
      <c r="B11" s="418"/>
      <c r="C11" s="442" t="s">
        <v>210</v>
      </c>
      <c r="D11" s="442"/>
      <c r="E11" s="443" t="s">
        <v>21</v>
      </c>
      <c r="F11" s="443"/>
      <c r="G11" s="443"/>
      <c r="H11" s="443"/>
      <c r="I11" s="443"/>
      <c r="J11" s="443"/>
      <c r="K11" s="443"/>
      <c r="L11" s="443"/>
      <c r="M11" s="443"/>
      <c r="N11" s="442"/>
      <c r="O11" s="442"/>
      <c r="P11" s="442"/>
      <c r="Q11" s="442"/>
      <c r="R11" s="442"/>
      <c r="S11" s="427"/>
      <c r="T11" s="427"/>
      <c r="U11" s="427"/>
      <c r="V11" s="427"/>
      <c r="W11" s="427"/>
      <c r="X11" s="415"/>
      <c r="Y11" s="416"/>
      <c r="Z11" s="415" t="s">
        <v>211</v>
      </c>
      <c r="AA11" s="418"/>
      <c r="AB11" s="415" t="s">
        <v>22</v>
      </c>
      <c r="AC11" s="416"/>
      <c r="AD11" s="415" t="s">
        <v>23</v>
      </c>
      <c r="AE11" s="418"/>
      <c r="AF11" s="415" t="s">
        <v>24</v>
      </c>
      <c r="AG11" s="416"/>
      <c r="AH11" s="418"/>
      <c r="AI11" s="415" t="s">
        <v>25</v>
      </c>
      <c r="AJ11" s="416"/>
      <c r="AK11" s="416"/>
      <c r="AL11" s="416"/>
      <c r="AM11" s="418"/>
      <c r="AN11" s="415" t="s">
        <v>26</v>
      </c>
      <c r="AO11" s="416"/>
      <c r="AP11" s="416"/>
      <c r="AQ11" s="418"/>
      <c r="AR11" s="415" t="s">
        <v>27</v>
      </c>
      <c r="AS11" s="416"/>
      <c r="AT11" s="416"/>
      <c r="AU11" s="418"/>
      <c r="AV11" s="415"/>
      <c r="AW11" s="416"/>
      <c r="AX11" s="416"/>
      <c r="AY11" s="416"/>
      <c r="AZ11" s="417"/>
    </row>
    <row r="12" spans="1:53">
      <c r="A12" s="426"/>
      <c r="B12" s="418"/>
      <c r="C12" s="442" t="s">
        <v>28</v>
      </c>
      <c r="D12" s="442"/>
      <c r="E12" s="443" t="s">
        <v>29</v>
      </c>
      <c r="F12" s="443"/>
      <c r="G12" s="443"/>
      <c r="H12" s="443"/>
      <c r="I12" s="443"/>
      <c r="J12" s="443"/>
      <c r="K12" s="443"/>
      <c r="L12" s="443"/>
      <c r="M12" s="443"/>
      <c r="N12" s="442"/>
      <c r="O12" s="442"/>
      <c r="P12" s="442"/>
      <c r="Q12" s="442"/>
      <c r="R12" s="442"/>
      <c r="S12" s="427"/>
      <c r="T12" s="427"/>
      <c r="U12" s="427"/>
      <c r="V12" s="427"/>
      <c r="W12" s="427"/>
      <c r="X12" s="415"/>
      <c r="Y12" s="416"/>
      <c r="Z12" s="415" t="s">
        <v>14</v>
      </c>
      <c r="AA12" s="418"/>
      <c r="AB12" s="415" t="s">
        <v>31</v>
      </c>
      <c r="AC12" s="416"/>
      <c r="AD12" s="415" t="s">
        <v>32</v>
      </c>
      <c r="AE12" s="418"/>
      <c r="AF12" s="415" t="s">
        <v>33</v>
      </c>
      <c r="AG12" s="416"/>
      <c r="AH12" s="418"/>
      <c r="AI12" s="444">
        <v>40</v>
      </c>
      <c r="AJ12" s="445"/>
      <c r="AK12" s="445"/>
      <c r="AL12" s="445"/>
      <c r="AM12" s="217" t="s">
        <v>34</v>
      </c>
      <c r="AN12" s="444">
        <v>305</v>
      </c>
      <c r="AO12" s="445"/>
      <c r="AP12" s="445"/>
      <c r="AQ12" s="446" t="s">
        <v>34</v>
      </c>
      <c r="AR12" s="444">
        <v>60</v>
      </c>
      <c r="AS12" s="445"/>
      <c r="AT12" s="445"/>
      <c r="AU12" s="446" t="s">
        <v>34</v>
      </c>
      <c r="AV12" s="447"/>
      <c r="AW12" s="448"/>
      <c r="AX12" s="448"/>
      <c r="AY12" s="448"/>
      <c r="AZ12" s="449"/>
    </row>
    <row r="13" spans="1:53">
      <c r="A13" s="426"/>
      <c r="B13" s="418"/>
      <c r="C13" s="442" t="s">
        <v>35</v>
      </c>
      <c r="D13" s="442"/>
      <c r="E13" s="422" t="s">
        <v>36</v>
      </c>
      <c r="F13" s="423"/>
      <c r="G13" s="423"/>
      <c r="H13" s="423"/>
      <c r="I13" s="423"/>
      <c r="J13" s="423"/>
      <c r="K13" s="423"/>
      <c r="L13" s="423"/>
      <c r="M13" s="424"/>
      <c r="N13" s="442"/>
      <c r="O13" s="442"/>
      <c r="P13" s="442"/>
      <c r="Q13" s="442"/>
      <c r="R13" s="442"/>
      <c r="S13" s="427"/>
      <c r="T13" s="427"/>
      <c r="U13" s="427"/>
      <c r="V13" s="427"/>
      <c r="W13" s="427"/>
      <c r="X13" s="420"/>
      <c r="Y13" s="414"/>
      <c r="Z13" s="420" t="s">
        <v>212</v>
      </c>
      <c r="AA13" s="421"/>
      <c r="AB13" s="415"/>
      <c r="AC13" s="416"/>
      <c r="AD13" s="415" t="s">
        <v>37</v>
      </c>
      <c r="AE13" s="418"/>
      <c r="AF13" s="415" t="s">
        <v>38</v>
      </c>
      <c r="AG13" s="416"/>
      <c r="AH13" s="418"/>
      <c r="AI13" s="415" t="s">
        <v>38</v>
      </c>
      <c r="AJ13" s="416"/>
      <c r="AK13" s="416"/>
      <c r="AL13" s="416"/>
      <c r="AM13" s="418"/>
      <c r="AN13" s="415" t="s">
        <v>38</v>
      </c>
      <c r="AO13" s="416"/>
      <c r="AP13" s="416"/>
      <c r="AQ13" s="418"/>
      <c r="AR13" s="415" t="s">
        <v>38</v>
      </c>
      <c r="AS13" s="416"/>
      <c r="AT13" s="416"/>
      <c r="AU13" s="418"/>
      <c r="AV13" s="415" t="s">
        <v>38</v>
      </c>
      <c r="AW13" s="416"/>
      <c r="AX13" s="416"/>
      <c r="AY13" s="416"/>
      <c r="AZ13" s="417"/>
    </row>
    <row r="14" spans="1:53">
      <c r="A14" s="450"/>
      <c r="B14" s="451"/>
      <c r="C14" s="452" t="s">
        <v>39</v>
      </c>
      <c r="D14" s="452"/>
      <c r="E14" s="453" t="s">
        <v>40</v>
      </c>
      <c r="F14" s="453"/>
      <c r="G14" s="453"/>
      <c r="H14" s="453"/>
      <c r="I14" s="453"/>
      <c r="J14" s="453"/>
      <c r="K14" s="453"/>
      <c r="L14" s="453"/>
      <c r="M14" s="453"/>
      <c r="N14" s="452"/>
      <c r="O14" s="452"/>
      <c r="P14" s="452"/>
      <c r="Q14" s="452"/>
      <c r="R14" s="452"/>
      <c r="S14" s="427"/>
      <c r="T14" s="427"/>
      <c r="U14" s="427"/>
      <c r="V14" s="427"/>
      <c r="W14" s="427"/>
      <c r="X14" s="454"/>
      <c r="Y14" s="455"/>
      <c r="Z14" s="454" t="s">
        <v>213</v>
      </c>
      <c r="AA14" s="451"/>
      <c r="AB14" s="415"/>
      <c r="AC14" s="416"/>
      <c r="AD14" s="454"/>
      <c r="AE14" s="451"/>
      <c r="AF14" s="422"/>
      <c r="AG14" s="423"/>
      <c r="AH14" s="424"/>
      <c r="AI14" s="415" t="s">
        <v>34</v>
      </c>
      <c r="AJ14" s="416"/>
      <c r="AK14" s="416"/>
      <c r="AL14" s="416"/>
      <c r="AM14" s="418"/>
      <c r="AN14" s="415" t="s">
        <v>34</v>
      </c>
      <c r="AO14" s="416"/>
      <c r="AP14" s="416"/>
      <c r="AQ14" s="418"/>
      <c r="AR14" s="415" t="s">
        <v>34</v>
      </c>
      <c r="AS14" s="416"/>
      <c r="AT14" s="416"/>
      <c r="AU14" s="418"/>
      <c r="AV14" s="415" t="s">
        <v>34</v>
      </c>
      <c r="AW14" s="416"/>
      <c r="AX14" s="416"/>
      <c r="AY14" s="416"/>
      <c r="AZ14" s="417"/>
    </row>
    <row r="15" spans="1:53">
      <c r="A15" s="456" t="s">
        <v>214</v>
      </c>
      <c r="B15" s="457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9"/>
      <c r="Y15" s="460"/>
      <c r="Z15" s="460"/>
      <c r="AA15" s="460"/>
      <c r="AB15" s="458"/>
      <c r="AC15" s="458"/>
      <c r="AD15" s="458"/>
      <c r="AE15" s="458"/>
      <c r="AF15" s="458"/>
      <c r="AG15" s="458"/>
      <c r="AH15" s="458"/>
      <c r="AI15" s="458"/>
      <c r="AJ15" s="458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58"/>
      <c r="AY15" s="461"/>
      <c r="AZ15" s="462"/>
    </row>
    <row r="16" spans="1:53" s="187" customFormat="1">
      <c r="A16" s="463">
        <v>1</v>
      </c>
      <c r="B16" s="464"/>
      <c r="C16" s="465">
        <v>2</v>
      </c>
      <c r="D16" s="465"/>
      <c r="E16" s="465">
        <v>3</v>
      </c>
      <c r="F16" s="465"/>
      <c r="G16" s="465"/>
      <c r="H16" s="465"/>
      <c r="I16" s="465"/>
      <c r="J16" s="465"/>
      <c r="K16" s="465"/>
      <c r="L16" s="465"/>
      <c r="M16" s="465"/>
      <c r="N16" s="465">
        <v>4</v>
      </c>
      <c r="O16" s="465"/>
      <c r="P16" s="465"/>
      <c r="Q16" s="465"/>
      <c r="R16" s="465"/>
      <c r="S16" s="465">
        <v>5</v>
      </c>
      <c r="T16" s="465"/>
      <c r="U16" s="465"/>
      <c r="V16" s="465"/>
      <c r="W16" s="465"/>
      <c r="X16" s="465">
        <v>6</v>
      </c>
      <c r="Y16" s="465"/>
      <c r="Z16" s="465"/>
      <c r="AA16" s="465"/>
      <c r="AB16" s="465">
        <v>7</v>
      </c>
      <c r="AC16" s="465"/>
      <c r="AD16" s="465">
        <v>8</v>
      </c>
      <c r="AE16" s="465"/>
      <c r="AF16" s="465">
        <v>9</v>
      </c>
      <c r="AG16" s="465"/>
      <c r="AH16" s="465"/>
      <c r="AI16" s="465">
        <v>10</v>
      </c>
      <c r="AJ16" s="465"/>
      <c r="AK16" s="465"/>
      <c r="AL16" s="465"/>
      <c r="AM16" s="465"/>
      <c r="AN16" s="465">
        <v>11</v>
      </c>
      <c r="AO16" s="465"/>
      <c r="AP16" s="465"/>
      <c r="AQ16" s="465"/>
      <c r="AR16" s="465">
        <v>12</v>
      </c>
      <c r="AS16" s="465"/>
      <c r="AT16" s="465"/>
      <c r="AU16" s="465"/>
      <c r="AV16" s="465">
        <v>13</v>
      </c>
      <c r="AW16" s="465"/>
      <c r="AX16" s="465"/>
      <c r="AY16" s="465"/>
      <c r="AZ16" s="466"/>
      <c r="BA16" s="186"/>
    </row>
    <row r="17" spans="1:52">
      <c r="A17" s="467"/>
      <c r="B17" s="413"/>
      <c r="C17" s="468"/>
      <c r="D17" s="469"/>
      <c r="E17" s="413"/>
      <c r="F17" s="413"/>
      <c r="G17" s="413"/>
      <c r="H17" s="413"/>
      <c r="I17" s="413"/>
      <c r="J17" s="413"/>
      <c r="K17" s="413"/>
      <c r="L17" s="413"/>
      <c r="M17" s="413"/>
      <c r="N17" s="470"/>
      <c r="O17" s="470"/>
      <c r="P17" s="470"/>
      <c r="Q17" s="470"/>
      <c r="R17" s="470"/>
      <c r="S17" s="471"/>
      <c r="T17" s="471"/>
      <c r="U17" s="471"/>
      <c r="V17" s="471"/>
      <c r="W17" s="471"/>
      <c r="X17" s="472"/>
      <c r="Y17" s="473"/>
      <c r="Z17" s="472"/>
      <c r="AA17" s="474"/>
      <c r="AB17" s="475"/>
      <c r="AC17" s="475"/>
      <c r="AD17" s="475"/>
      <c r="AE17" s="475"/>
      <c r="AF17" s="476">
        <f>X17*Z17</f>
        <v>0</v>
      </c>
      <c r="AG17" s="477"/>
      <c r="AH17" s="478"/>
      <c r="AI17" s="479">
        <f>AF17*$AI$12</f>
        <v>0</v>
      </c>
      <c r="AJ17" s="479"/>
      <c r="AK17" s="479"/>
      <c r="AL17" s="479"/>
      <c r="AM17" s="479"/>
      <c r="AN17" s="479"/>
      <c r="AO17" s="479"/>
      <c r="AP17" s="479"/>
      <c r="AQ17" s="479"/>
      <c r="AR17" s="480"/>
      <c r="AS17" s="480"/>
      <c r="AT17" s="480"/>
      <c r="AU17" s="481"/>
      <c r="AV17" s="482">
        <f>AI17+AN17+AR17</f>
        <v>0</v>
      </c>
      <c r="AW17" s="483"/>
      <c r="AX17" s="483"/>
      <c r="AY17" s="483"/>
      <c r="AZ17" s="484"/>
    </row>
    <row r="18" spans="1:52">
      <c r="A18" s="485"/>
      <c r="B18" s="412"/>
      <c r="C18" s="419"/>
      <c r="D18" s="425"/>
      <c r="E18" s="412"/>
      <c r="F18" s="412"/>
      <c r="G18" s="412"/>
      <c r="H18" s="412"/>
      <c r="I18" s="412"/>
      <c r="J18" s="412"/>
      <c r="K18" s="412"/>
      <c r="L18" s="412"/>
      <c r="M18" s="412"/>
      <c r="N18" s="486"/>
      <c r="O18" s="486"/>
      <c r="P18" s="486"/>
      <c r="Q18" s="486"/>
      <c r="R18" s="486"/>
      <c r="S18" s="487"/>
      <c r="T18" s="487"/>
      <c r="U18" s="487"/>
      <c r="V18" s="487"/>
      <c r="W18" s="487"/>
      <c r="X18" s="420"/>
      <c r="Y18" s="414"/>
      <c r="Z18" s="420"/>
      <c r="AA18" s="421"/>
      <c r="AB18" s="488"/>
      <c r="AC18" s="488"/>
      <c r="AD18" s="488"/>
      <c r="AE18" s="488"/>
      <c r="AF18" s="489">
        <f t="shared" ref="AF18:AF41" si="0">X18*Z18</f>
        <v>0</v>
      </c>
      <c r="AG18" s="490"/>
      <c r="AH18" s="491"/>
      <c r="AI18" s="492">
        <f t="shared" ref="AI18:AI41" si="1">AF18*$AI$12</f>
        <v>0</v>
      </c>
      <c r="AJ18" s="493"/>
      <c r="AK18" s="493"/>
      <c r="AL18" s="493"/>
      <c r="AM18" s="494"/>
      <c r="AN18" s="495"/>
      <c r="AO18" s="495"/>
      <c r="AP18" s="495"/>
      <c r="AQ18" s="495"/>
      <c r="AR18" s="493"/>
      <c r="AS18" s="493"/>
      <c r="AT18" s="493"/>
      <c r="AU18" s="494"/>
      <c r="AV18" s="496">
        <f t="shared" ref="AV18:AV41" si="2">AI18+AN18+AR18</f>
        <v>0</v>
      </c>
      <c r="AW18" s="497"/>
      <c r="AX18" s="497"/>
      <c r="AY18" s="497"/>
      <c r="AZ18" s="498"/>
    </row>
    <row r="19" spans="1:52">
      <c r="A19" s="485"/>
      <c r="B19" s="412"/>
      <c r="C19" s="419"/>
      <c r="D19" s="425"/>
      <c r="E19" s="412"/>
      <c r="F19" s="412"/>
      <c r="G19" s="412"/>
      <c r="H19" s="412"/>
      <c r="I19" s="412"/>
      <c r="J19" s="412"/>
      <c r="K19" s="412"/>
      <c r="L19" s="412"/>
      <c r="M19" s="412"/>
      <c r="N19" s="486"/>
      <c r="O19" s="486"/>
      <c r="P19" s="486"/>
      <c r="Q19" s="486"/>
      <c r="R19" s="486"/>
      <c r="S19" s="487"/>
      <c r="T19" s="487"/>
      <c r="U19" s="487"/>
      <c r="V19" s="487"/>
      <c r="W19" s="487"/>
      <c r="X19" s="420"/>
      <c r="Y19" s="414"/>
      <c r="Z19" s="420"/>
      <c r="AA19" s="421"/>
      <c r="AB19" s="488"/>
      <c r="AC19" s="488"/>
      <c r="AD19" s="488"/>
      <c r="AE19" s="488"/>
      <c r="AF19" s="489">
        <f t="shared" si="0"/>
        <v>0</v>
      </c>
      <c r="AG19" s="490"/>
      <c r="AH19" s="491"/>
      <c r="AI19" s="492">
        <f t="shared" si="1"/>
        <v>0</v>
      </c>
      <c r="AJ19" s="493"/>
      <c r="AK19" s="493"/>
      <c r="AL19" s="493"/>
      <c r="AM19" s="494"/>
      <c r="AN19" s="495"/>
      <c r="AO19" s="495"/>
      <c r="AP19" s="495"/>
      <c r="AQ19" s="495"/>
      <c r="AR19" s="493"/>
      <c r="AS19" s="493"/>
      <c r="AT19" s="493"/>
      <c r="AU19" s="494"/>
      <c r="AV19" s="496">
        <f t="shared" si="2"/>
        <v>0</v>
      </c>
      <c r="AW19" s="497"/>
      <c r="AX19" s="497"/>
      <c r="AY19" s="497"/>
      <c r="AZ19" s="498"/>
    </row>
    <row r="20" spans="1:52">
      <c r="A20" s="485"/>
      <c r="B20" s="412"/>
      <c r="C20" s="419"/>
      <c r="D20" s="425"/>
      <c r="E20" s="412"/>
      <c r="F20" s="412"/>
      <c r="G20" s="412"/>
      <c r="H20" s="412"/>
      <c r="I20" s="412"/>
      <c r="J20" s="412"/>
      <c r="K20" s="412"/>
      <c r="L20" s="412"/>
      <c r="M20" s="412"/>
      <c r="N20" s="486"/>
      <c r="O20" s="486"/>
      <c r="P20" s="486"/>
      <c r="Q20" s="486"/>
      <c r="R20" s="486"/>
      <c r="S20" s="487"/>
      <c r="T20" s="487"/>
      <c r="U20" s="487"/>
      <c r="V20" s="487"/>
      <c r="W20" s="487"/>
      <c r="X20" s="420"/>
      <c r="Y20" s="414"/>
      <c r="Z20" s="420"/>
      <c r="AA20" s="421"/>
      <c r="AB20" s="488"/>
      <c r="AC20" s="488"/>
      <c r="AD20" s="488"/>
      <c r="AE20" s="488"/>
      <c r="AF20" s="489">
        <f t="shared" si="0"/>
        <v>0</v>
      </c>
      <c r="AG20" s="490"/>
      <c r="AH20" s="491"/>
      <c r="AI20" s="492">
        <f t="shared" si="1"/>
        <v>0</v>
      </c>
      <c r="AJ20" s="493"/>
      <c r="AK20" s="493"/>
      <c r="AL20" s="493"/>
      <c r="AM20" s="494"/>
      <c r="AN20" s="495"/>
      <c r="AO20" s="495"/>
      <c r="AP20" s="495"/>
      <c r="AQ20" s="495"/>
      <c r="AR20" s="493"/>
      <c r="AS20" s="493"/>
      <c r="AT20" s="493"/>
      <c r="AU20" s="494"/>
      <c r="AV20" s="496">
        <f t="shared" si="2"/>
        <v>0</v>
      </c>
      <c r="AW20" s="497"/>
      <c r="AX20" s="497"/>
      <c r="AY20" s="497"/>
      <c r="AZ20" s="498"/>
    </row>
    <row r="21" spans="1:52">
      <c r="A21" s="485"/>
      <c r="B21" s="412"/>
      <c r="C21" s="419"/>
      <c r="D21" s="425"/>
      <c r="E21" s="412"/>
      <c r="F21" s="412"/>
      <c r="G21" s="412"/>
      <c r="H21" s="412"/>
      <c r="I21" s="412"/>
      <c r="J21" s="412"/>
      <c r="K21" s="412"/>
      <c r="L21" s="412"/>
      <c r="M21" s="412"/>
      <c r="N21" s="486"/>
      <c r="O21" s="486"/>
      <c r="P21" s="486"/>
      <c r="Q21" s="486"/>
      <c r="R21" s="486"/>
      <c r="S21" s="487"/>
      <c r="T21" s="487"/>
      <c r="U21" s="487"/>
      <c r="V21" s="487"/>
      <c r="W21" s="487"/>
      <c r="X21" s="420"/>
      <c r="Y21" s="414"/>
      <c r="Z21" s="420"/>
      <c r="AA21" s="421"/>
      <c r="AB21" s="488"/>
      <c r="AC21" s="488"/>
      <c r="AD21" s="488"/>
      <c r="AE21" s="488"/>
      <c r="AF21" s="489">
        <f t="shared" si="0"/>
        <v>0</v>
      </c>
      <c r="AG21" s="490"/>
      <c r="AH21" s="491"/>
      <c r="AI21" s="492">
        <f t="shared" si="1"/>
        <v>0</v>
      </c>
      <c r="AJ21" s="493"/>
      <c r="AK21" s="493"/>
      <c r="AL21" s="493"/>
      <c r="AM21" s="494"/>
      <c r="AN21" s="495"/>
      <c r="AO21" s="495"/>
      <c r="AP21" s="495"/>
      <c r="AQ21" s="495"/>
      <c r="AR21" s="493"/>
      <c r="AS21" s="493"/>
      <c r="AT21" s="493"/>
      <c r="AU21" s="494"/>
      <c r="AV21" s="496">
        <f t="shared" si="2"/>
        <v>0</v>
      </c>
      <c r="AW21" s="497"/>
      <c r="AX21" s="497"/>
      <c r="AY21" s="497"/>
      <c r="AZ21" s="498"/>
    </row>
    <row r="22" spans="1:52">
      <c r="A22" s="485"/>
      <c r="B22" s="412"/>
      <c r="C22" s="419"/>
      <c r="D22" s="425"/>
      <c r="E22" s="412"/>
      <c r="F22" s="412"/>
      <c r="G22" s="412"/>
      <c r="H22" s="412"/>
      <c r="I22" s="412"/>
      <c r="J22" s="412"/>
      <c r="K22" s="412"/>
      <c r="L22" s="412"/>
      <c r="M22" s="412"/>
      <c r="N22" s="486"/>
      <c r="O22" s="486"/>
      <c r="P22" s="486"/>
      <c r="Q22" s="486"/>
      <c r="R22" s="486"/>
      <c r="S22" s="487"/>
      <c r="T22" s="487"/>
      <c r="U22" s="487"/>
      <c r="V22" s="487"/>
      <c r="W22" s="487"/>
      <c r="X22" s="420"/>
      <c r="Y22" s="414"/>
      <c r="Z22" s="420"/>
      <c r="AA22" s="421"/>
      <c r="AB22" s="488"/>
      <c r="AC22" s="488"/>
      <c r="AD22" s="488"/>
      <c r="AE22" s="488"/>
      <c r="AF22" s="489">
        <f t="shared" si="0"/>
        <v>0</v>
      </c>
      <c r="AG22" s="490"/>
      <c r="AH22" s="491"/>
      <c r="AI22" s="492">
        <f t="shared" si="1"/>
        <v>0</v>
      </c>
      <c r="AJ22" s="493"/>
      <c r="AK22" s="493"/>
      <c r="AL22" s="493"/>
      <c r="AM22" s="494"/>
      <c r="AN22" s="495"/>
      <c r="AO22" s="495"/>
      <c r="AP22" s="495"/>
      <c r="AQ22" s="495"/>
      <c r="AR22" s="493"/>
      <c r="AS22" s="493"/>
      <c r="AT22" s="493"/>
      <c r="AU22" s="494"/>
      <c r="AV22" s="496">
        <f t="shared" si="2"/>
        <v>0</v>
      </c>
      <c r="AW22" s="497"/>
      <c r="AX22" s="497"/>
      <c r="AY22" s="497"/>
      <c r="AZ22" s="498"/>
    </row>
    <row r="23" spans="1:52">
      <c r="A23" s="485"/>
      <c r="B23" s="412"/>
      <c r="C23" s="419"/>
      <c r="D23" s="425"/>
      <c r="E23" s="412"/>
      <c r="F23" s="412"/>
      <c r="G23" s="412"/>
      <c r="H23" s="412"/>
      <c r="I23" s="412"/>
      <c r="J23" s="412"/>
      <c r="K23" s="412"/>
      <c r="L23" s="412"/>
      <c r="M23" s="412"/>
      <c r="N23" s="486"/>
      <c r="O23" s="486"/>
      <c r="P23" s="486"/>
      <c r="Q23" s="486"/>
      <c r="R23" s="486"/>
      <c r="S23" s="487"/>
      <c r="T23" s="487"/>
      <c r="U23" s="487"/>
      <c r="V23" s="487"/>
      <c r="W23" s="487"/>
      <c r="X23" s="420"/>
      <c r="Y23" s="414"/>
      <c r="Z23" s="420"/>
      <c r="AA23" s="421"/>
      <c r="AB23" s="488"/>
      <c r="AC23" s="488"/>
      <c r="AD23" s="488"/>
      <c r="AE23" s="488"/>
      <c r="AF23" s="489">
        <f t="shared" si="0"/>
        <v>0</v>
      </c>
      <c r="AG23" s="490"/>
      <c r="AH23" s="491"/>
      <c r="AI23" s="492">
        <f t="shared" si="1"/>
        <v>0</v>
      </c>
      <c r="AJ23" s="493"/>
      <c r="AK23" s="493"/>
      <c r="AL23" s="493"/>
      <c r="AM23" s="494"/>
      <c r="AN23" s="495"/>
      <c r="AO23" s="495"/>
      <c r="AP23" s="495"/>
      <c r="AQ23" s="495"/>
      <c r="AR23" s="493"/>
      <c r="AS23" s="493"/>
      <c r="AT23" s="493"/>
      <c r="AU23" s="494"/>
      <c r="AV23" s="496">
        <f t="shared" si="2"/>
        <v>0</v>
      </c>
      <c r="AW23" s="497"/>
      <c r="AX23" s="497"/>
      <c r="AY23" s="497"/>
      <c r="AZ23" s="498"/>
    </row>
    <row r="24" spans="1:52">
      <c r="A24" s="485"/>
      <c r="B24" s="412"/>
      <c r="C24" s="419"/>
      <c r="D24" s="425"/>
      <c r="E24" s="412"/>
      <c r="F24" s="412"/>
      <c r="G24" s="412"/>
      <c r="H24" s="412"/>
      <c r="I24" s="412"/>
      <c r="J24" s="412"/>
      <c r="K24" s="412"/>
      <c r="L24" s="412"/>
      <c r="M24" s="412"/>
      <c r="N24" s="486"/>
      <c r="O24" s="486"/>
      <c r="P24" s="486"/>
      <c r="Q24" s="486"/>
      <c r="R24" s="486"/>
      <c r="S24" s="487"/>
      <c r="T24" s="487"/>
      <c r="U24" s="487"/>
      <c r="V24" s="487"/>
      <c r="W24" s="487"/>
      <c r="X24" s="420"/>
      <c r="Y24" s="414"/>
      <c r="Z24" s="420"/>
      <c r="AA24" s="421"/>
      <c r="AB24" s="488"/>
      <c r="AC24" s="488"/>
      <c r="AD24" s="488"/>
      <c r="AE24" s="488"/>
      <c r="AF24" s="489">
        <f t="shared" si="0"/>
        <v>0</v>
      </c>
      <c r="AG24" s="490"/>
      <c r="AH24" s="491"/>
      <c r="AI24" s="492">
        <f t="shared" si="1"/>
        <v>0</v>
      </c>
      <c r="AJ24" s="493"/>
      <c r="AK24" s="493"/>
      <c r="AL24" s="493"/>
      <c r="AM24" s="494"/>
      <c r="AN24" s="495"/>
      <c r="AO24" s="495"/>
      <c r="AP24" s="495"/>
      <c r="AQ24" s="495"/>
      <c r="AR24" s="493"/>
      <c r="AS24" s="493"/>
      <c r="AT24" s="493"/>
      <c r="AU24" s="494"/>
      <c r="AV24" s="496">
        <f t="shared" si="2"/>
        <v>0</v>
      </c>
      <c r="AW24" s="497"/>
      <c r="AX24" s="497"/>
      <c r="AY24" s="497"/>
      <c r="AZ24" s="498"/>
    </row>
    <row r="25" spans="1:52">
      <c r="A25" s="485"/>
      <c r="B25" s="412"/>
      <c r="C25" s="419"/>
      <c r="D25" s="425"/>
      <c r="E25" s="412"/>
      <c r="F25" s="412"/>
      <c r="G25" s="412"/>
      <c r="H25" s="412"/>
      <c r="I25" s="412"/>
      <c r="J25" s="412"/>
      <c r="K25" s="412"/>
      <c r="L25" s="412"/>
      <c r="M25" s="412"/>
      <c r="N25" s="486"/>
      <c r="O25" s="486"/>
      <c r="P25" s="486"/>
      <c r="Q25" s="486"/>
      <c r="R25" s="486"/>
      <c r="S25" s="487"/>
      <c r="T25" s="487"/>
      <c r="U25" s="487"/>
      <c r="V25" s="487"/>
      <c r="W25" s="487"/>
      <c r="X25" s="420"/>
      <c r="Y25" s="414"/>
      <c r="Z25" s="420"/>
      <c r="AA25" s="421"/>
      <c r="AB25" s="488"/>
      <c r="AC25" s="488"/>
      <c r="AD25" s="488"/>
      <c r="AE25" s="488"/>
      <c r="AF25" s="489">
        <f t="shared" si="0"/>
        <v>0</v>
      </c>
      <c r="AG25" s="490"/>
      <c r="AH25" s="491"/>
      <c r="AI25" s="492">
        <f t="shared" si="1"/>
        <v>0</v>
      </c>
      <c r="AJ25" s="493"/>
      <c r="AK25" s="493"/>
      <c r="AL25" s="493"/>
      <c r="AM25" s="494"/>
      <c r="AN25" s="495"/>
      <c r="AO25" s="495"/>
      <c r="AP25" s="495"/>
      <c r="AQ25" s="495"/>
      <c r="AR25" s="493"/>
      <c r="AS25" s="493"/>
      <c r="AT25" s="493"/>
      <c r="AU25" s="494"/>
      <c r="AV25" s="496">
        <f t="shared" si="2"/>
        <v>0</v>
      </c>
      <c r="AW25" s="497"/>
      <c r="AX25" s="497"/>
      <c r="AY25" s="497"/>
      <c r="AZ25" s="498"/>
    </row>
    <row r="26" spans="1:52">
      <c r="A26" s="485"/>
      <c r="B26" s="412"/>
      <c r="C26" s="419"/>
      <c r="D26" s="425"/>
      <c r="E26" s="412"/>
      <c r="F26" s="412"/>
      <c r="G26" s="412"/>
      <c r="H26" s="412"/>
      <c r="I26" s="412"/>
      <c r="J26" s="412"/>
      <c r="K26" s="412"/>
      <c r="L26" s="412"/>
      <c r="M26" s="412"/>
      <c r="N26" s="486"/>
      <c r="O26" s="486"/>
      <c r="P26" s="486"/>
      <c r="Q26" s="486"/>
      <c r="R26" s="486"/>
      <c r="S26" s="487"/>
      <c r="T26" s="487"/>
      <c r="U26" s="487"/>
      <c r="V26" s="487"/>
      <c r="W26" s="487"/>
      <c r="X26" s="420"/>
      <c r="Y26" s="414"/>
      <c r="Z26" s="420"/>
      <c r="AA26" s="421"/>
      <c r="AB26" s="488"/>
      <c r="AC26" s="488"/>
      <c r="AD26" s="488"/>
      <c r="AE26" s="488"/>
      <c r="AF26" s="489">
        <f t="shared" si="0"/>
        <v>0</v>
      </c>
      <c r="AG26" s="490"/>
      <c r="AH26" s="491"/>
      <c r="AI26" s="492">
        <f t="shared" si="1"/>
        <v>0</v>
      </c>
      <c r="AJ26" s="493"/>
      <c r="AK26" s="493"/>
      <c r="AL26" s="493"/>
      <c r="AM26" s="494"/>
      <c r="AN26" s="495"/>
      <c r="AO26" s="495"/>
      <c r="AP26" s="495"/>
      <c r="AQ26" s="495"/>
      <c r="AR26" s="493"/>
      <c r="AS26" s="493"/>
      <c r="AT26" s="493"/>
      <c r="AU26" s="494"/>
      <c r="AV26" s="496">
        <f t="shared" si="2"/>
        <v>0</v>
      </c>
      <c r="AW26" s="497"/>
      <c r="AX26" s="497"/>
      <c r="AY26" s="497"/>
      <c r="AZ26" s="498"/>
    </row>
    <row r="27" spans="1:52">
      <c r="A27" s="485"/>
      <c r="B27" s="412"/>
      <c r="C27" s="419"/>
      <c r="D27" s="425"/>
      <c r="E27" s="412"/>
      <c r="F27" s="412"/>
      <c r="G27" s="412"/>
      <c r="H27" s="412"/>
      <c r="I27" s="412"/>
      <c r="J27" s="412"/>
      <c r="K27" s="412"/>
      <c r="L27" s="412"/>
      <c r="M27" s="412"/>
      <c r="N27" s="486"/>
      <c r="O27" s="486"/>
      <c r="P27" s="486"/>
      <c r="Q27" s="486"/>
      <c r="R27" s="486"/>
      <c r="S27" s="487"/>
      <c r="T27" s="487"/>
      <c r="U27" s="487"/>
      <c r="V27" s="487"/>
      <c r="W27" s="487"/>
      <c r="X27" s="420"/>
      <c r="Y27" s="414"/>
      <c r="Z27" s="420"/>
      <c r="AA27" s="421"/>
      <c r="AB27" s="488"/>
      <c r="AC27" s="488"/>
      <c r="AD27" s="488"/>
      <c r="AE27" s="488"/>
      <c r="AF27" s="489">
        <f t="shared" si="0"/>
        <v>0</v>
      </c>
      <c r="AG27" s="490"/>
      <c r="AH27" s="491"/>
      <c r="AI27" s="492">
        <f t="shared" si="1"/>
        <v>0</v>
      </c>
      <c r="AJ27" s="493"/>
      <c r="AK27" s="493"/>
      <c r="AL27" s="493"/>
      <c r="AM27" s="494"/>
      <c r="AN27" s="495"/>
      <c r="AO27" s="495"/>
      <c r="AP27" s="495"/>
      <c r="AQ27" s="495"/>
      <c r="AR27" s="493"/>
      <c r="AS27" s="493"/>
      <c r="AT27" s="493"/>
      <c r="AU27" s="494"/>
      <c r="AV27" s="496">
        <f t="shared" si="2"/>
        <v>0</v>
      </c>
      <c r="AW27" s="497"/>
      <c r="AX27" s="497"/>
      <c r="AY27" s="497"/>
      <c r="AZ27" s="498"/>
    </row>
    <row r="28" spans="1:52">
      <c r="A28" s="485"/>
      <c r="B28" s="412"/>
      <c r="C28" s="419"/>
      <c r="D28" s="425"/>
      <c r="E28" s="412"/>
      <c r="F28" s="412"/>
      <c r="G28" s="412"/>
      <c r="H28" s="412"/>
      <c r="I28" s="412"/>
      <c r="J28" s="412"/>
      <c r="K28" s="412"/>
      <c r="L28" s="412"/>
      <c r="M28" s="412"/>
      <c r="N28" s="486"/>
      <c r="O28" s="486"/>
      <c r="P28" s="486"/>
      <c r="Q28" s="486"/>
      <c r="R28" s="486"/>
      <c r="S28" s="487"/>
      <c r="T28" s="487"/>
      <c r="U28" s="487"/>
      <c r="V28" s="487"/>
      <c r="W28" s="487"/>
      <c r="X28" s="420"/>
      <c r="Y28" s="414"/>
      <c r="Z28" s="420"/>
      <c r="AA28" s="421"/>
      <c r="AB28" s="488"/>
      <c r="AC28" s="488"/>
      <c r="AD28" s="488"/>
      <c r="AE28" s="488"/>
      <c r="AF28" s="489">
        <f t="shared" si="0"/>
        <v>0</v>
      </c>
      <c r="AG28" s="490"/>
      <c r="AH28" s="491"/>
      <c r="AI28" s="492">
        <f t="shared" si="1"/>
        <v>0</v>
      </c>
      <c r="AJ28" s="493"/>
      <c r="AK28" s="493"/>
      <c r="AL28" s="493"/>
      <c r="AM28" s="494"/>
      <c r="AN28" s="495"/>
      <c r="AO28" s="495"/>
      <c r="AP28" s="495"/>
      <c r="AQ28" s="495"/>
      <c r="AR28" s="493"/>
      <c r="AS28" s="493"/>
      <c r="AT28" s="493"/>
      <c r="AU28" s="494"/>
      <c r="AV28" s="496">
        <f t="shared" si="2"/>
        <v>0</v>
      </c>
      <c r="AW28" s="497"/>
      <c r="AX28" s="497"/>
      <c r="AY28" s="497"/>
      <c r="AZ28" s="498"/>
    </row>
    <row r="29" spans="1:52">
      <c r="A29" s="485"/>
      <c r="B29" s="412"/>
      <c r="C29" s="419"/>
      <c r="D29" s="425"/>
      <c r="E29" s="412"/>
      <c r="F29" s="412"/>
      <c r="G29" s="412"/>
      <c r="H29" s="412"/>
      <c r="I29" s="412"/>
      <c r="J29" s="412"/>
      <c r="K29" s="412"/>
      <c r="L29" s="412"/>
      <c r="M29" s="412"/>
      <c r="N29" s="486"/>
      <c r="O29" s="486"/>
      <c r="P29" s="486"/>
      <c r="Q29" s="486"/>
      <c r="R29" s="486"/>
      <c r="S29" s="487"/>
      <c r="T29" s="487"/>
      <c r="U29" s="487"/>
      <c r="V29" s="487"/>
      <c r="W29" s="487"/>
      <c r="X29" s="420"/>
      <c r="Y29" s="414"/>
      <c r="Z29" s="420"/>
      <c r="AA29" s="421"/>
      <c r="AB29" s="488"/>
      <c r="AC29" s="488"/>
      <c r="AD29" s="488"/>
      <c r="AE29" s="488"/>
      <c r="AF29" s="489">
        <f t="shared" si="0"/>
        <v>0</v>
      </c>
      <c r="AG29" s="490"/>
      <c r="AH29" s="491"/>
      <c r="AI29" s="492">
        <f t="shared" si="1"/>
        <v>0</v>
      </c>
      <c r="AJ29" s="493"/>
      <c r="AK29" s="493"/>
      <c r="AL29" s="493"/>
      <c r="AM29" s="494"/>
      <c r="AN29" s="495"/>
      <c r="AO29" s="495"/>
      <c r="AP29" s="495"/>
      <c r="AQ29" s="495"/>
      <c r="AR29" s="493"/>
      <c r="AS29" s="493"/>
      <c r="AT29" s="493"/>
      <c r="AU29" s="494"/>
      <c r="AV29" s="496">
        <f t="shared" si="2"/>
        <v>0</v>
      </c>
      <c r="AW29" s="497"/>
      <c r="AX29" s="497"/>
      <c r="AY29" s="497"/>
      <c r="AZ29" s="498"/>
    </row>
    <row r="30" spans="1:52">
      <c r="A30" s="485"/>
      <c r="B30" s="412"/>
      <c r="C30" s="419"/>
      <c r="D30" s="425"/>
      <c r="E30" s="412"/>
      <c r="F30" s="412"/>
      <c r="G30" s="412"/>
      <c r="H30" s="412"/>
      <c r="I30" s="412"/>
      <c r="J30" s="412"/>
      <c r="K30" s="412"/>
      <c r="L30" s="412"/>
      <c r="M30" s="412"/>
      <c r="N30" s="486"/>
      <c r="O30" s="486"/>
      <c r="P30" s="486"/>
      <c r="Q30" s="486"/>
      <c r="R30" s="486"/>
      <c r="S30" s="487"/>
      <c r="T30" s="487"/>
      <c r="U30" s="487"/>
      <c r="V30" s="487"/>
      <c r="W30" s="487"/>
      <c r="X30" s="420"/>
      <c r="Y30" s="414"/>
      <c r="Z30" s="420"/>
      <c r="AA30" s="421"/>
      <c r="AB30" s="488"/>
      <c r="AC30" s="488"/>
      <c r="AD30" s="488"/>
      <c r="AE30" s="488"/>
      <c r="AF30" s="489">
        <f t="shared" si="0"/>
        <v>0</v>
      </c>
      <c r="AG30" s="490"/>
      <c r="AH30" s="491"/>
      <c r="AI30" s="492">
        <f t="shared" si="1"/>
        <v>0</v>
      </c>
      <c r="AJ30" s="493"/>
      <c r="AK30" s="493"/>
      <c r="AL30" s="493"/>
      <c r="AM30" s="494"/>
      <c r="AN30" s="495"/>
      <c r="AO30" s="495"/>
      <c r="AP30" s="495"/>
      <c r="AQ30" s="495"/>
      <c r="AR30" s="493"/>
      <c r="AS30" s="493"/>
      <c r="AT30" s="493"/>
      <c r="AU30" s="494"/>
      <c r="AV30" s="496">
        <f t="shared" si="2"/>
        <v>0</v>
      </c>
      <c r="AW30" s="497"/>
      <c r="AX30" s="497"/>
      <c r="AY30" s="497"/>
      <c r="AZ30" s="498"/>
    </row>
    <row r="31" spans="1:52">
      <c r="A31" s="485"/>
      <c r="B31" s="412"/>
      <c r="C31" s="419"/>
      <c r="D31" s="425"/>
      <c r="E31" s="412"/>
      <c r="F31" s="412"/>
      <c r="G31" s="412"/>
      <c r="H31" s="412"/>
      <c r="I31" s="412"/>
      <c r="J31" s="412"/>
      <c r="K31" s="412"/>
      <c r="L31" s="412"/>
      <c r="M31" s="412"/>
      <c r="N31" s="486"/>
      <c r="O31" s="486"/>
      <c r="P31" s="486"/>
      <c r="Q31" s="486"/>
      <c r="R31" s="486"/>
      <c r="S31" s="487"/>
      <c r="T31" s="487"/>
      <c r="U31" s="487"/>
      <c r="V31" s="487"/>
      <c r="W31" s="487"/>
      <c r="X31" s="420"/>
      <c r="Y31" s="414"/>
      <c r="Z31" s="420"/>
      <c r="AA31" s="421"/>
      <c r="AB31" s="488"/>
      <c r="AC31" s="488"/>
      <c r="AD31" s="488"/>
      <c r="AE31" s="488"/>
      <c r="AF31" s="489">
        <f t="shared" si="0"/>
        <v>0</v>
      </c>
      <c r="AG31" s="490"/>
      <c r="AH31" s="491"/>
      <c r="AI31" s="492">
        <f t="shared" si="1"/>
        <v>0</v>
      </c>
      <c r="AJ31" s="493"/>
      <c r="AK31" s="493"/>
      <c r="AL31" s="493"/>
      <c r="AM31" s="494"/>
      <c r="AN31" s="495"/>
      <c r="AO31" s="495"/>
      <c r="AP31" s="495"/>
      <c r="AQ31" s="495"/>
      <c r="AR31" s="493"/>
      <c r="AS31" s="493"/>
      <c r="AT31" s="493"/>
      <c r="AU31" s="494"/>
      <c r="AV31" s="496">
        <f t="shared" si="2"/>
        <v>0</v>
      </c>
      <c r="AW31" s="497"/>
      <c r="AX31" s="497"/>
      <c r="AY31" s="497"/>
      <c r="AZ31" s="498"/>
    </row>
    <row r="32" spans="1:52">
      <c r="A32" s="485"/>
      <c r="B32" s="412"/>
      <c r="C32" s="419"/>
      <c r="D32" s="425"/>
      <c r="E32" s="412"/>
      <c r="F32" s="412"/>
      <c r="G32" s="412"/>
      <c r="H32" s="412"/>
      <c r="I32" s="412"/>
      <c r="J32" s="412"/>
      <c r="K32" s="412"/>
      <c r="L32" s="412"/>
      <c r="M32" s="412"/>
      <c r="N32" s="486"/>
      <c r="O32" s="486"/>
      <c r="P32" s="486"/>
      <c r="Q32" s="486"/>
      <c r="R32" s="486"/>
      <c r="S32" s="487"/>
      <c r="T32" s="487"/>
      <c r="U32" s="487"/>
      <c r="V32" s="487"/>
      <c r="W32" s="487"/>
      <c r="X32" s="420"/>
      <c r="Y32" s="414"/>
      <c r="Z32" s="420"/>
      <c r="AA32" s="421"/>
      <c r="AB32" s="488"/>
      <c r="AC32" s="488"/>
      <c r="AD32" s="488"/>
      <c r="AE32" s="488"/>
      <c r="AF32" s="489">
        <f t="shared" si="0"/>
        <v>0</v>
      </c>
      <c r="AG32" s="490"/>
      <c r="AH32" s="491"/>
      <c r="AI32" s="492">
        <f t="shared" si="1"/>
        <v>0</v>
      </c>
      <c r="AJ32" s="493"/>
      <c r="AK32" s="493"/>
      <c r="AL32" s="493"/>
      <c r="AM32" s="494"/>
      <c r="AN32" s="495"/>
      <c r="AO32" s="495"/>
      <c r="AP32" s="495"/>
      <c r="AQ32" s="495"/>
      <c r="AR32" s="493"/>
      <c r="AS32" s="493"/>
      <c r="AT32" s="493"/>
      <c r="AU32" s="494"/>
      <c r="AV32" s="496">
        <f t="shared" si="2"/>
        <v>0</v>
      </c>
      <c r="AW32" s="497"/>
      <c r="AX32" s="497"/>
      <c r="AY32" s="497"/>
      <c r="AZ32" s="498"/>
    </row>
    <row r="33" spans="1:53">
      <c r="A33" s="485"/>
      <c r="B33" s="412"/>
      <c r="C33" s="419"/>
      <c r="D33" s="425"/>
      <c r="E33" s="412"/>
      <c r="F33" s="412"/>
      <c r="G33" s="412"/>
      <c r="H33" s="412"/>
      <c r="I33" s="412"/>
      <c r="J33" s="412"/>
      <c r="K33" s="412"/>
      <c r="L33" s="412"/>
      <c r="M33" s="412"/>
      <c r="N33" s="486"/>
      <c r="O33" s="486"/>
      <c r="P33" s="486"/>
      <c r="Q33" s="486"/>
      <c r="R33" s="486"/>
      <c r="S33" s="487"/>
      <c r="T33" s="487"/>
      <c r="U33" s="487"/>
      <c r="V33" s="487"/>
      <c r="W33" s="487"/>
      <c r="X33" s="420"/>
      <c r="Y33" s="414"/>
      <c r="Z33" s="420"/>
      <c r="AA33" s="421"/>
      <c r="AB33" s="488"/>
      <c r="AC33" s="488"/>
      <c r="AD33" s="488"/>
      <c r="AE33" s="488"/>
      <c r="AF33" s="489">
        <f t="shared" si="0"/>
        <v>0</v>
      </c>
      <c r="AG33" s="490"/>
      <c r="AH33" s="491"/>
      <c r="AI33" s="492">
        <f t="shared" si="1"/>
        <v>0</v>
      </c>
      <c r="AJ33" s="493"/>
      <c r="AK33" s="493"/>
      <c r="AL33" s="493"/>
      <c r="AM33" s="494"/>
      <c r="AN33" s="495"/>
      <c r="AO33" s="495"/>
      <c r="AP33" s="495"/>
      <c r="AQ33" s="495"/>
      <c r="AR33" s="493"/>
      <c r="AS33" s="493"/>
      <c r="AT33" s="493"/>
      <c r="AU33" s="494"/>
      <c r="AV33" s="496">
        <f t="shared" si="2"/>
        <v>0</v>
      </c>
      <c r="AW33" s="497"/>
      <c r="AX33" s="497"/>
      <c r="AY33" s="497"/>
      <c r="AZ33" s="498"/>
    </row>
    <row r="34" spans="1:53">
      <c r="A34" s="485"/>
      <c r="B34" s="412"/>
      <c r="C34" s="419"/>
      <c r="D34" s="425"/>
      <c r="E34" s="412"/>
      <c r="F34" s="412"/>
      <c r="G34" s="412"/>
      <c r="H34" s="412"/>
      <c r="I34" s="412"/>
      <c r="J34" s="412"/>
      <c r="K34" s="412"/>
      <c r="L34" s="412"/>
      <c r="M34" s="412"/>
      <c r="N34" s="486"/>
      <c r="O34" s="486"/>
      <c r="P34" s="486"/>
      <c r="Q34" s="486"/>
      <c r="R34" s="486"/>
      <c r="S34" s="487"/>
      <c r="T34" s="487"/>
      <c r="U34" s="487"/>
      <c r="V34" s="487"/>
      <c r="W34" s="487"/>
      <c r="X34" s="420"/>
      <c r="Y34" s="414"/>
      <c r="Z34" s="420"/>
      <c r="AA34" s="421"/>
      <c r="AB34" s="488"/>
      <c r="AC34" s="488"/>
      <c r="AD34" s="488"/>
      <c r="AE34" s="488"/>
      <c r="AF34" s="489">
        <f t="shared" si="0"/>
        <v>0</v>
      </c>
      <c r="AG34" s="490"/>
      <c r="AH34" s="491"/>
      <c r="AI34" s="492">
        <f t="shared" si="1"/>
        <v>0</v>
      </c>
      <c r="AJ34" s="493"/>
      <c r="AK34" s="493"/>
      <c r="AL34" s="493"/>
      <c r="AM34" s="494"/>
      <c r="AN34" s="495"/>
      <c r="AO34" s="495"/>
      <c r="AP34" s="495"/>
      <c r="AQ34" s="495"/>
      <c r="AR34" s="493"/>
      <c r="AS34" s="493"/>
      <c r="AT34" s="493"/>
      <c r="AU34" s="494"/>
      <c r="AV34" s="496">
        <f t="shared" si="2"/>
        <v>0</v>
      </c>
      <c r="AW34" s="497"/>
      <c r="AX34" s="497"/>
      <c r="AY34" s="497"/>
      <c r="AZ34" s="498"/>
    </row>
    <row r="35" spans="1:53">
      <c r="A35" s="485"/>
      <c r="B35" s="412"/>
      <c r="C35" s="419"/>
      <c r="D35" s="425"/>
      <c r="E35" s="412"/>
      <c r="F35" s="412"/>
      <c r="G35" s="412"/>
      <c r="H35" s="412"/>
      <c r="I35" s="412"/>
      <c r="J35" s="412"/>
      <c r="K35" s="412"/>
      <c r="L35" s="412"/>
      <c r="M35" s="412"/>
      <c r="N35" s="486"/>
      <c r="O35" s="486"/>
      <c r="P35" s="486"/>
      <c r="Q35" s="486"/>
      <c r="R35" s="486"/>
      <c r="S35" s="487"/>
      <c r="T35" s="487"/>
      <c r="U35" s="487"/>
      <c r="V35" s="487"/>
      <c r="W35" s="487"/>
      <c r="X35" s="420"/>
      <c r="Y35" s="414"/>
      <c r="Z35" s="420"/>
      <c r="AA35" s="421"/>
      <c r="AB35" s="488"/>
      <c r="AC35" s="488"/>
      <c r="AD35" s="488"/>
      <c r="AE35" s="488"/>
      <c r="AF35" s="489">
        <f t="shared" si="0"/>
        <v>0</v>
      </c>
      <c r="AG35" s="490"/>
      <c r="AH35" s="491"/>
      <c r="AI35" s="492">
        <f t="shared" si="1"/>
        <v>0</v>
      </c>
      <c r="AJ35" s="493"/>
      <c r="AK35" s="493"/>
      <c r="AL35" s="493"/>
      <c r="AM35" s="494"/>
      <c r="AN35" s="495"/>
      <c r="AO35" s="495"/>
      <c r="AP35" s="495"/>
      <c r="AQ35" s="495"/>
      <c r="AR35" s="493"/>
      <c r="AS35" s="493"/>
      <c r="AT35" s="493"/>
      <c r="AU35" s="494"/>
      <c r="AV35" s="496">
        <f t="shared" si="2"/>
        <v>0</v>
      </c>
      <c r="AW35" s="497"/>
      <c r="AX35" s="497"/>
      <c r="AY35" s="497"/>
      <c r="AZ35" s="498"/>
    </row>
    <row r="36" spans="1:53">
      <c r="A36" s="485"/>
      <c r="B36" s="412"/>
      <c r="C36" s="419"/>
      <c r="D36" s="425"/>
      <c r="E36" s="412"/>
      <c r="F36" s="412"/>
      <c r="G36" s="412"/>
      <c r="H36" s="412"/>
      <c r="I36" s="412"/>
      <c r="J36" s="412"/>
      <c r="K36" s="412"/>
      <c r="L36" s="412"/>
      <c r="M36" s="412"/>
      <c r="N36" s="486"/>
      <c r="O36" s="486"/>
      <c r="P36" s="486"/>
      <c r="Q36" s="486"/>
      <c r="R36" s="486"/>
      <c r="S36" s="487"/>
      <c r="T36" s="487"/>
      <c r="U36" s="487"/>
      <c r="V36" s="487"/>
      <c r="W36" s="487"/>
      <c r="X36" s="420"/>
      <c r="Y36" s="414"/>
      <c r="Z36" s="420"/>
      <c r="AA36" s="421"/>
      <c r="AB36" s="488"/>
      <c r="AC36" s="488"/>
      <c r="AD36" s="488"/>
      <c r="AE36" s="488"/>
      <c r="AF36" s="489">
        <f t="shared" si="0"/>
        <v>0</v>
      </c>
      <c r="AG36" s="490"/>
      <c r="AH36" s="491"/>
      <c r="AI36" s="492">
        <f t="shared" si="1"/>
        <v>0</v>
      </c>
      <c r="AJ36" s="493"/>
      <c r="AK36" s="493"/>
      <c r="AL36" s="493"/>
      <c r="AM36" s="494"/>
      <c r="AN36" s="495"/>
      <c r="AO36" s="495"/>
      <c r="AP36" s="495"/>
      <c r="AQ36" s="495"/>
      <c r="AR36" s="493"/>
      <c r="AS36" s="493"/>
      <c r="AT36" s="493"/>
      <c r="AU36" s="494"/>
      <c r="AV36" s="496">
        <f t="shared" si="2"/>
        <v>0</v>
      </c>
      <c r="AW36" s="497"/>
      <c r="AX36" s="497"/>
      <c r="AY36" s="497"/>
      <c r="AZ36" s="498"/>
    </row>
    <row r="37" spans="1:53">
      <c r="A37" s="485"/>
      <c r="B37" s="412"/>
      <c r="C37" s="419"/>
      <c r="D37" s="425"/>
      <c r="E37" s="412"/>
      <c r="F37" s="412"/>
      <c r="G37" s="412"/>
      <c r="H37" s="412"/>
      <c r="I37" s="412"/>
      <c r="J37" s="412"/>
      <c r="K37" s="412"/>
      <c r="L37" s="412"/>
      <c r="M37" s="412"/>
      <c r="N37" s="486"/>
      <c r="O37" s="486"/>
      <c r="P37" s="486"/>
      <c r="Q37" s="486"/>
      <c r="R37" s="486"/>
      <c r="S37" s="487"/>
      <c r="T37" s="487"/>
      <c r="U37" s="487"/>
      <c r="V37" s="487"/>
      <c r="W37" s="487"/>
      <c r="X37" s="420"/>
      <c r="Y37" s="414"/>
      <c r="Z37" s="420"/>
      <c r="AA37" s="421"/>
      <c r="AB37" s="488"/>
      <c r="AC37" s="488"/>
      <c r="AD37" s="488"/>
      <c r="AE37" s="488"/>
      <c r="AF37" s="489">
        <f t="shared" si="0"/>
        <v>0</v>
      </c>
      <c r="AG37" s="490"/>
      <c r="AH37" s="491"/>
      <c r="AI37" s="492">
        <f t="shared" si="1"/>
        <v>0</v>
      </c>
      <c r="AJ37" s="493"/>
      <c r="AK37" s="493"/>
      <c r="AL37" s="493"/>
      <c r="AM37" s="494"/>
      <c r="AN37" s="495"/>
      <c r="AO37" s="495"/>
      <c r="AP37" s="495"/>
      <c r="AQ37" s="495"/>
      <c r="AR37" s="493"/>
      <c r="AS37" s="493"/>
      <c r="AT37" s="493"/>
      <c r="AU37" s="494"/>
      <c r="AV37" s="496">
        <f t="shared" si="2"/>
        <v>0</v>
      </c>
      <c r="AW37" s="497"/>
      <c r="AX37" s="497"/>
      <c r="AY37" s="497"/>
      <c r="AZ37" s="498"/>
    </row>
    <row r="38" spans="1:53">
      <c r="A38" s="485"/>
      <c r="B38" s="412"/>
      <c r="C38" s="419"/>
      <c r="D38" s="425"/>
      <c r="E38" s="412"/>
      <c r="F38" s="412"/>
      <c r="G38" s="412"/>
      <c r="H38" s="412"/>
      <c r="I38" s="412"/>
      <c r="J38" s="412"/>
      <c r="K38" s="412"/>
      <c r="L38" s="412"/>
      <c r="M38" s="412"/>
      <c r="N38" s="486"/>
      <c r="O38" s="486"/>
      <c r="P38" s="486"/>
      <c r="Q38" s="486"/>
      <c r="R38" s="486"/>
      <c r="S38" s="487"/>
      <c r="T38" s="487"/>
      <c r="U38" s="487"/>
      <c r="V38" s="487"/>
      <c r="W38" s="487"/>
      <c r="X38" s="420"/>
      <c r="Y38" s="414"/>
      <c r="Z38" s="420"/>
      <c r="AA38" s="421"/>
      <c r="AB38" s="488"/>
      <c r="AC38" s="488"/>
      <c r="AD38" s="488"/>
      <c r="AE38" s="488"/>
      <c r="AF38" s="489">
        <f t="shared" si="0"/>
        <v>0</v>
      </c>
      <c r="AG38" s="490"/>
      <c r="AH38" s="491"/>
      <c r="AI38" s="492">
        <f t="shared" si="1"/>
        <v>0</v>
      </c>
      <c r="AJ38" s="493"/>
      <c r="AK38" s="493"/>
      <c r="AL38" s="493"/>
      <c r="AM38" s="494"/>
      <c r="AN38" s="495"/>
      <c r="AO38" s="495"/>
      <c r="AP38" s="495"/>
      <c r="AQ38" s="495"/>
      <c r="AR38" s="493"/>
      <c r="AS38" s="493"/>
      <c r="AT38" s="493"/>
      <c r="AU38" s="494"/>
      <c r="AV38" s="496">
        <f t="shared" si="2"/>
        <v>0</v>
      </c>
      <c r="AW38" s="497"/>
      <c r="AX38" s="497"/>
      <c r="AY38" s="497"/>
      <c r="AZ38" s="498"/>
    </row>
    <row r="39" spans="1:53">
      <c r="A39" s="485"/>
      <c r="B39" s="412"/>
      <c r="C39" s="419"/>
      <c r="D39" s="425"/>
      <c r="E39" s="412"/>
      <c r="F39" s="412"/>
      <c r="G39" s="412"/>
      <c r="H39" s="412"/>
      <c r="I39" s="412"/>
      <c r="J39" s="412"/>
      <c r="K39" s="412"/>
      <c r="L39" s="412"/>
      <c r="M39" s="412"/>
      <c r="N39" s="486"/>
      <c r="O39" s="486"/>
      <c r="P39" s="486"/>
      <c r="Q39" s="486"/>
      <c r="R39" s="486"/>
      <c r="S39" s="487"/>
      <c r="T39" s="487"/>
      <c r="U39" s="487"/>
      <c r="V39" s="487"/>
      <c r="W39" s="487"/>
      <c r="X39" s="420"/>
      <c r="Y39" s="414"/>
      <c r="Z39" s="420"/>
      <c r="AA39" s="421"/>
      <c r="AB39" s="488"/>
      <c r="AC39" s="488"/>
      <c r="AD39" s="488"/>
      <c r="AE39" s="488"/>
      <c r="AF39" s="489">
        <f t="shared" si="0"/>
        <v>0</v>
      </c>
      <c r="AG39" s="490"/>
      <c r="AH39" s="491"/>
      <c r="AI39" s="492">
        <f t="shared" si="1"/>
        <v>0</v>
      </c>
      <c r="AJ39" s="493"/>
      <c r="AK39" s="493"/>
      <c r="AL39" s="493"/>
      <c r="AM39" s="494"/>
      <c r="AN39" s="495"/>
      <c r="AO39" s="495"/>
      <c r="AP39" s="495"/>
      <c r="AQ39" s="495"/>
      <c r="AR39" s="493"/>
      <c r="AS39" s="493"/>
      <c r="AT39" s="493"/>
      <c r="AU39" s="494"/>
      <c r="AV39" s="496">
        <f t="shared" si="2"/>
        <v>0</v>
      </c>
      <c r="AW39" s="497"/>
      <c r="AX39" s="497"/>
      <c r="AY39" s="497"/>
      <c r="AZ39" s="498"/>
    </row>
    <row r="40" spans="1:53">
      <c r="A40" s="485"/>
      <c r="B40" s="412"/>
      <c r="C40" s="419"/>
      <c r="D40" s="425"/>
      <c r="E40" s="412"/>
      <c r="F40" s="412"/>
      <c r="G40" s="412"/>
      <c r="H40" s="412"/>
      <c r="I40" s="412"/>
      <c r="J40" s="412"/>
      <c r="K40" s="412"/>
      <c r="L40" s="412"/>
      <c r="M40" s="412"/>
      <c r="N40" s="486"/>
      <c r="O40" s="486"/>
      <c r="P40" s="486"/>
      <c r="Q40" s="486"/>
      <c r="R40" s="486"/>
      <c r="S40" s="487"/>
      <c r="T40" s="487"/>
      <c r="U40" s="487"/>
      <c r="V40" s="487"/>
      <c r="W40" s="487"/>
      <c r="X40" s="420"/>
      <c r="Y40" s="414"/>
      <c r="Z40" s="420"/>
      <c r="AA40" s="421"/>
      <c r="AB40" s="488"/>
      <c r="AC40" s="488"/>
      <c r="AD40" s="488"/>
      <c r="AE40" s="488"/>
      <c r="AF40" s="489">
        <f t="shared" si="0"/>
        <v>0</v>
      </c>
      <c r="AG40" s="490"/>
      <c r="AH40" s="491"/>
      <c r="AI40" s="492">
        <f t="shared" si="1"/>
        <v>0</v>
      </c>
      <c r="AJ40" s="493"/>
      <c r="AK40" s="493"/>
      <c r="AL40" s="493"/>
      <c r="AM40" s="494"/>
      <c r="AN40" s="495"/>
      <c r="AO40" s="495"/>
      <c r="AP40" s="495"/>
      <c r="AQ40" s="495"/>
      <c r="AR40" s="493"/>
      <c r="AS40" s="493"/>
      <c r="AT40" s="493"/>
      <c r="AU40" s="494"/>
      <c r="AV40" s="496">
        <f t="shared" si="2"/>
        <v>0</v>
      </c>
      <c r="AW40" s="497"/>
      <c r="AX40" s="497"/>
      <c r="AY40" s="497"/>
      <c r="AZ40" s="498"/>
    </row>
    <row r="41" spans="1:53">
      <c r="A41" s="485"/>
      <c r="B41" s="412"/>
      <c r="C41" s="419"/>
      <c r="D41" s="425"/>
      <c r="E41" s="412"/>
      <c r="F41" s="412"/>
      <c r="G41" s="412"/>
      <c r="H41" s="412"/>
      <c r="I41" s="412"/>
      <c r="J41" s="412"/>
      <c r="K41" s="412"/>
      <c r="L41" s="412"/>
      <c r="M41" s="412"/>
      <c r="N41" s="486"/>
      <c r="O41" s="486"/>
      <c r="P41" s="486"/>
      <c r="Q41" s="486"/>
      <c r="R41" s="486"/>
      <c r="S41" s="487"/>
      <c r="T41" s="487"/>
      <c r="U41" s="487"/>
      <c r="V41" s="487"/>
      <c r="W41" s="487"/>
      <c r="X41" s="420"/>
      <c r="Y41" s="414"/>
      <c r="Z41" s="420"/>
      <c r="AA41" s="421"/>
      <c r="AB41" s="488"/>
      <c r="AC41" s="488"/>
      <c r="AD41" s="488"/>
      <c r="AE41" s="488"/>
      <c r="AF41" s="499">
        <f t="shared" si="0"/>
        <v>0</v>
      </c>
      <c r="AG41" s="500"/>
      <c r="AH41" s="501"/>
      <c r="AI41" s="502">
        <f t="shared" si="1"/>
        <v>0</v>
      </c>
      <c r="AJ41" s="503"/>
      <c r="AK41" s="503"/>
      <c r="AL41" s="503"/>
      <c r="AM41" s="504"/>
      <c r="AN41" s="495"/>
      <c r="AO41" s="495"/>
      <c r="AP41" s="495"/>
      <c r="AQ41" s="495"/>
      <c r="AR41" s="493"/>
      <c r="AS41" s="493"/>
      <c r="AT41" s="493"/>
      <c r="AU41" s="494"/>
      <c r="AV41" s="505">
        <f t="shared" si="2"/>
        <v>0</v>
      </c>
      <c r="AW41" s="506"/>
      <c r="AX41" s="506"/>
      <c r="AY41" s="506"/>
      <c r="AZ41" s="507"/>
    </row>
    <row r="42" spans="1:53" ht="13.5" thickBot="1">
      <c r="A42" s="508"/>
      <c r="B42" s="509"/>
      <c r="C42" s="510"/>
      <c r="D42" s="510"/>
      <c r="E42" s="511" t="s">
        <v>42</v>
      </c>
      <c r="F42" s="511"/>
      <c r="G42" s="511"/>
      <c r="H42" s="511"/>
      <c r="I42" s="511"/>
      <c r="J42" s="511"/>
      <c r="K42" s="511"/>
      <c r="L42" s="511"/>
      <c r="M42" s="511"/>
      <c r="N42" s="512"/>
      <c r="O42" s="512"/>
      <c r="P42" s="512"/>
      <c r="Q42" s="512"/>
      <c r="R42" s="512"/>
      <c r="S42" s="513"/>
      <c r="T42" s="514"/>
      <c r="U42" s="514"/>
      <c r="V42" s="514"/>
      <c r="W42" s="514"/>
      <c r="X42" s="515">
        <f>SUM(X17:Y41)</f>
        <v>0</v>
      </c>
      <c r="Y42" s="509"/>
      <c r="Z42" s="515">
        <f>SUM(Z17:AA41)</f>
        <v>0</v>
      </c>
      <c r="AA42" s="516"/>
      <c r="AB42" s="517">
        <f>SUM(AB17:AC41)</f>
        <v>0</v>
      </c>
      <c r="AC42" s="517"/>
      <c r="AD42" s="517">
        <f>SUM(AD17:AE41)</f>
        <v>0</v>
      </c>
      <c r="AE42" s="517"/>
      <c r="AF42" s="515">
        <f>SUM(AF17:AH41)</f>
        <v>0</v>
      </c>
      <c r="AG42" s="509"/>
      <c r="AH42" s="516"/>
      <c r="AI42" s="518">
        <f>SUM(AI17:AM41)</f>
        <v>0</v>
      </c>
      <c r="AJ42" s="518"/>
      <c r="AK42" s="518"/>
      <c r="AL42" s="518"/>
      <c r="AM42" s="518"/>
      <c r="AN42" s="518">
        <f>SUM(AN17:AQ41)</f>
        <v>0</v>
      </c>
      <c r="AO42" s="518"/>
      <c r="AP42" s="518"/>
      <c r="AQ42" s="518"/>
      <c r="AR42" s="519">
        <f>SUM(AR17:AU41)</f>
        <v>0</v>
      </c>
      <c r="AS42" s="519"/>
      <c r="AT42" s="519"/>
      <c r="AU42" s="520"/>
      <c r="AV42" s="521">
        <f>SUM(AV17:AZ41)</f>
        <v>0</v>
      </c>
      <c r="AW42" s="522"/>
      <c r="AX42" s="522"/>
      <c r="AY42" s="522"/>
      <c r="AZ42" s="523"/>
    </row>
    <row r="43" spans="1:53">
      <c r="A43" s="155"/>
      <c r="B43" s="15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8"/>
      <c r="P43" s="157"/>
      <c r="Q43" s="158" t="s">
        <v>170</v>
      </c>
      <c r="R43" s="340"/>
      <c r="S43" s="340"/>
      <c r="T43" s="159"/>
      <c r="U43" s="157"/>
      <c r="V43" s="159"/>
      <c r="W43" s="159"/>
      <c r="X43" s="157"/>
      <c r="Y43" s="157"/>
      <c r="Z43" s="157"/>
      <c r="AA43" s="157"/>
      <c r="AB43" s="157"/>
      <c r="AC43" s="157"/>
      <c r="AD43" s="157"/>
      <c r="AE43" s="160"/>
      <c r="AF43" s="160"/>
      <c r="AG43" s="160"/>
      <c r="AH43" s="160"/>
      <c r="AI43" s="160"/>
      <c r="AJ43" s="161"/>
      <c r="AK43" s="160"/>
      <c r="AL43" s="160"/>
      <c r="AM43" s="160"/>
      <c r="AN43" s="160"/>
      <c r="AO43" s="160"/>
      <c r="AP43" s="162" t="s">
        <v>0</v>
      </c>
      <c r="AQ43" s="208"/>
      <c r="AR43" s="163" t="s">
        <v>1</v>
      </c>
      <c r="AS43" s="160"/>
      <c r="AT43" s="160"/>
      <c r="AU43" s="160"/>
      <c r="AV43" s="160"/>
      <c r="AW43" s="160"/>
      <c r="AX43" s="157"/>
      <c r="AY43" s="160"/>
      <c r="AZ43" s="164"/>
      <c r="BA43" s="165"/>
    </row>
    <row r="44" spans="1:53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AC44" s="168"/>
      <c r="AD44" s="168"/>
      <c r="AE44" s="168"/>
      <c r="AF44" s="168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209"/>
      <c r="AR44" s="210" t="s">
        <v>2</v>
      </c>
      <c r="AS44" s="165"/>
      <c r="AT44" s="165"/>
      <c r="AU44" s="165"/>
      <c r="AV44" s="165"/>
      <c r="AW44" s="165"/>
      <c r="AY44" s="165"/>
      <c r="AZ44" s="169"/>
      <c r="BA44" s="165"/>
    </row>
    <row r="45" spans="1:53" ht="13.5" thickBo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2"/>
      <c r="V45" s="172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3" t="s">
        <v>3</v>
      </c>
      <c r="AX45" s="341"/>
      <c r="AY45" s="341"/>
      <c r="AZ45" s="342"/>
      <c r="BA45" s="165"/>
    </row>
    <row r="46" spans="1:53">
      <c r="A46" s="428" t="s">
        <v>8</v>
      </c>
      <c r="B46" s="429"/>
      <c r="C46" s="441" t="s">
        <v>9</v>
      </c>
      <c r="D46" s="441"/>
      <c r="E46" s="441" t="s">
        <v>10</v>
      </c>
      <c r="F46" s="441"/>
      <c r="G46" s="441"/>
      <c r="H46" s="441"/>
      <c r="I46" s="441"/>
      <c r="J46" s="441"/>
      <c r="K46" s="441"/>
      <c r="L46" s="441"/>
      <c r="M46" s="441"/>
      <c r="N46" s="441" t="s">
        <v>11</v>
      </c>
      <c r="O46" s="441"/>
      <c r="P46" s="441"/>
      <c r="Q46" s="441"/>
      <c r="R46" s="441"/>
      <c r="S46" s="431" t="s">
        <v>12</v>
      </c>
      <c r="T46" s="431"/>
      <c r="U46" s="431"/>
      <c r="V46" s="431"/>
      <c r="W46" s="431"/>
      <c r="X46" s="430" t="s">
        <v>91</v>
      </c>
      <c r="Y46" s="431"/>
      <c r="Z46" s="430" t="s">
        <v>209</v>
      </c>
      <c r="AA46" s="432"/>
      <c r="AB46" s="430" t="s">
        <v>13</v>
      </c>
      <c r="AC46" s="431"/>
      <c r="AD46" s="431"/>
      <c r="AE46" s="432"/>
      <c r="AF46" s="430" t="s">
        <v>14</v>
      </c>
      <c r="AG46" s="431"/>
      <c r="AH46" s="432"/>
      <c r="AI46" s="430" t="s">
        <v>15</v>
      </c>
      <c r="AJ46" s="431"/>
      <c r="AK46" s="431"/>
      <c r="AL46" s="431"/>
      <c r="AM46" s="432"/>
      <c r="AN46" s="430" t="s">
        <v>43</v>
      </c>
      <c r="AO46" s="431"/>
      <c r="AP46" s="431"/>
      <c r="AQ46" s="432"/>
      <c r="AR46" s="430" t="s">
        <v>44</v>
      </c>
      <c r="AS46" s="431"/>
      <c r="AT46" s="431"/>
      <c r="AU46" s="432"/>
      <c r="AV46" s="415" t="s">
        <v>18</v>
      </c>
      <c r="AW46" s="416"/>
      <c r="AX46" s="416"/>
      <c r="AY46" s="416"/>
      <c r="AZ46" s="417"/>
    </row>
    <row r="47" spans="1:53">
      <c r="A47" s="426" t="s">
        <v>19</v>
      </c>
      <c r="B47" s="418"/>
      <c r="C47" s="442" t="s">
        <v>20</v>
      </c>
      <c r="D47" s="442"/>
      <c r="E47" s="443" t="s">
        <v>21</v>
      </c>
      <c r="F47" s="443"/>
      <c r="G47" s="443"/>
      <c r="H47" s="443"/>
      <c r="I47" s="443"/>
      <c r="J47" s="443"/>
      <c r="K47" s="443"/>
      <c r="L47" s="443"/>
      <c r="M47" s="443"/>
      <c r="N47" s="442"/>
      <c r="O47" s="442"/>
      <c r="P47" s="442"/>
      <c r="Q47" s="442"/>
      <c r="R47" s="442"/>
      <c r="S47" s="427"/>
      <c r="T47" s="427"/>
      <c r="U47" s="427"/>
      <c r="V47" s="427"/>
      <c r="W47" s="427"/>
      <c r="X47" s="415"/>
      <c r="Y47" s="416"/>
      <c r="Z47" s="415" t="s">
        <v>211</v>
      </c>
      <c r="AA47" s="418"/>
      <c r="AB47" s="415" t="s">
        <v>22</v>
      </c>
      <c r="AC47" s="416"/>
      <c r="AD47" s="415" t="s">
        <v>23</v>
      </c>
      <c r="AE47" s="418"/>
      <c r="AF47" s="415" t="s">
        <v>30</v>
      </c>
      <c r="AG47" s="416"/>
      <c r="AH47" s="418"/>
      <c r="AI47" s="415" t="s">
        <v>27</v>
      </c>
      <c r="AJ47" s="416"/>
      <c r="AK47" s="416"/>
      <c r="AL47" s="416"/>
      <c r="AM47" s="418"/>
      <c r="AN47" s="415" t="s">
        <v>27</v>
      </c>
      <c r="AO47" s="416"/>
      <c r="AP47" s="416"/>
      <c r="AQ47" s="418"/>
      <c r="AR47" s="415" t="s">
        <v>27</v>
      </c>
      <c r="AS47" s="416"/>
      <c r="AT47" s="416"/>
      <c r="AU47" s="418"/>
      <c r="AV47" s="415"/>
      <c r="AW47" s="416"/>
      <c r="AX47" s="416"/>
      <c r="AY47" s="416"/>
      <c r="AZ47" s="417"/>
    </row>
    <row r="48" spans="1:53">
      <c r="A48" s="426"/>
      <c r="B48" s="418"/>
      <c r="C48" s="442" t="s">
        <v>28</v>
      </c>
      <c r="D48" s="442"/>
      <c r="E48" s="443" t="s">
        <v>29</v>
      </c>
      <c r="F48" s="443"/>
      <c r="G48" s="443"/>
      <c r="H48" s="443"/>
      <c r="I48" s="443"/>
      <c r="J48" s="443"/>
      <c r="K48" s="443"/>
      <c r="L48" s="443"/>
      <c r="M48" s="443"/>
      <c r="N48" s="442"/>
      <c r="O48" s="442"/>
      <c r="P48" s="442"/>
      <c r="Q48" s="442"/>
      <c r="R48" s="442"/>
      <c r="S48" s="427"/>
      <c r="T48" s="427"/>
      <c r="U48" s="427"/>
      <c r="V48" s="427"/>
      <c r="W48" s="427"/>
      <c r="X48" s="415"/>
      <c r="Y48" s="416"/>
      <c r="Z48" s="415" t="s">
        <v>14</v>
      </c>
      <c r="AA48" s="418"/>
      <c r="AB48" s="415" t="s">
        <v>31</v>
      </c>
      <c r="AC48" s="416"/>
      <c r="AD48" s="415" t="s">
        <v>32</v>
      </c>
      <c r="AE48" s="418"/>
      <c r="AF48" s="415" t="s">
        <v>33</v>
      </c>
      <c r="AG48" s="416"/>
      <c r="AH48" s="418"/>
      <c r="AI48" s="444">
        <v>40</v>
      </c>
      <c r="AJ48" s="445"/>
      <c r="AK48" s="445"/>
      <c r="AL48" s="445"/>
      <c r="AM48" s="217" t="s">
        <v>34</v>
      </c>
      <c r="AN48" s="444">
        <v>305</v>
      </c>
      <c r="AO48" s="445"/>
      <c r="AP48" s="445"/>
      <c r="AQ48" s="446" t="s">
        <v>34</v>
      </c>
      <c r="AR48" s="444">
        <v>60</v>
      </c>
      <c r="AS48" s="445"/>
      <c r="AT48" s="445"/>
      <c r="AU48" s="446" t="s">
        <v>34</v>
      </c>
      <c r="AV48" s="447"/>
      <c r="AW48" s="448"/>
      <c r="AX48" s="448"/>
      <c r="AY48" s="448"/>
      <c r="AZ48" s="449"/>
    </row>
    <row r="49" spans="1:53">
      <c r="A49" s="426"/>
      <c r="B49" s="418"/>
      <c r="C49" s="442" t="s">
        <v>35</v>
      </c>
      <c r="D49" s="442"/>
      <c r="E49" s="422" t="s">
        <v>36</v>
      </c>
      <c r="F49" s="423"/>
      <c r="G49" s="423"/>
      <c r="H49" s="423"/>
      <c r="I49" s="423"/>
      <c r="J49" s="423"/>
      <c r="K49" s="423"/>
      <c r="L49" s="423"/>
      <c r="M49" s="424"/>
      <c r="N49" s="442"/>
      <c r="O49" s="442"/>
      <c r="P49" s="442"/>
      <c r="Q49" s="442"/>
      <c r="R49" s="442"/>
      <c r="S49" s="427"/>
      <c r="T49" s="427"/>
      <c r="U49" s="427"/>
      <c r="V49" s="427"/>
      <c r="W49" s="427"/>
      <c r="X49" s="420"/>
      <c r="Y49" s="414"/>
      <c r="Z49" s="420" t="s">
        <v>212</v>
      </c>
      <c r="AA49" s="421"/>
      <c r="AB49" s="415"/>
      <c r="AC49" s="416"/>
      <c r="AD49" s="415" t="s">
        <v>37</v>
      </c>
      <c r="AE49" s="418"/>
      <c r="AF49" s="415" t="s">
        <v>38</v>
      </c>
      <c r="AG49" s="416"/>
      <c r="AH49" s="418"/>
      <c r="AI49" s="415" t="s">
        <v>38</v>
      </c>
      <c r="AJ49" s="416"/>
      <c r="AK49" s="416"/>
      <c r="AL49" s="416"/>
      <c r="AM49" s="418"/>
      <c r="AN49" s="415" t="s">
        <v>38</v>
      </c>
      <c r="AO49" s="416"/>
      <c r="AP49" s="416"/>
      <c r="AQ49" s="418"/>
      <c r="AR49" s="415" t="s">
        <v>38</v>
      </c>
      <c r="AS49" s="416"/>
      <c r="AT49" s="416"/>
      <c r="AU49" s="418"/>
      <c r="AV49" s="415" t="s">
        <v>38</v>
      </c>
      <c r="AW49" s="416"/>
      <c r="AX49" s="416"/>
      <c r="AY49" s="416"/>
      <c r="AZ49" s="417"/>
    </row>
    <row r="50" spans="1:53">
      <c r="A50" s="450"/>
      <c r="B50" s="451"/>
      <c r="C50" s="452" t="s">
        <v>39</v>
      </c>
      <c r="D50" s="452"/>
      <c r="E50" s="453" t="s">
        <v>40</v>
      </c>
      <c r="F50" s="453"/>
      <c r="G50" s="453"/>
      <c r="H50" s="453"/>
      <c r="I50" s="453"/>
      <c r="J50" s="453"/>
      <c r="K50" s="453"/>
      <c r="L50" s="453"/>
      <c r="M50" s="453"/>
      <c r="N50" s="452"/>
      <c r="O50" s="452"/>
      <c r="P50" s="452"/>
      <c r="Q50" s="452"/>
      <c r="R50" s="452"/>
      <c r="S50" s="427"/>
      <c r="T50" s="427"/>
      <c r="U50" s="427"/>
      <c r="V50" s="427"/>
      <c r="W50" s="427"/>
      <c r="X50" s="454"/>
      <c r="Y50" s="455"/>
      <c r="Z50" s="454" t="s">
        <v>213</v>
      </c>
      <c r="AA50" s="451"/>
      <c r="AB50" s="415"/>
      <c r="AC50" s="416"/>
      <c r="AD50" s="454"/>
      <c r="AE50" s="451"/>
      <c r="AF50" s="422"/>
      <c r="AG50" s="423"/>
      <c r="AH50" s="424"/>
      <c r="AI50" s="415" t="s">
        <v>34</v>
      </c>
      <c r="AJ50" s="416"/>
      <c r="AK50" s="416"/>
      <c r="AL50" s="416"/>
      <c r="AM50" s="418"/>
      <c r="AN50" s="415" t="s">
        <v>34</v>
      </c>
      <c r="AO50" s="416"/>
      <c r="AP50" s="416"/>
      <c r="AQ50" s="418"/>
      <c r="AR50" s="415" t="s">
        <v>34</v>
      </c>
      <c r="AS50" s="416"/>
      <c r="AT50" s="416"/>
      <c r="AU50" s="418"/>
      <c r="AV50" s="415" t="s">
        <v>34</v>
      </c>
      <c r="AW50" s="416"/>
      <c r="AX50" s="416"/>
      <c r="AY50" s="416"/>
      <c r="AZ50" s="417"/>
    </row>
    <row r="51" spans="1:53">
      <c r="A51" s="456" t="s">
        <v>41</v>
      </c>
      <c r="B51" s="457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9"/>
      <c r="Y51" s="460"/>
      <c r="Z51" s="460"/>
      <c r="AA51" s="460"/>
      <c r="AB51" s="458"/>
      <c r="AC51" s="458"/>
      <c r="AD51" s="458"/>
      <c r="AE51" s="458"/>
      <c r="AF51" s="458"/>
      <c r="AG51" s="458"/>
      <c r="AH51" s="458"/>
      <c r="AI51" s="458"/>
      <c r="AJ51" s="458"/>
      <c r="AK51" s="461"/>
      <c r="AL51" s="461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1"/>
      <c r="AX51" s="458"/>
      <c r="AY51" s="461"/>
      <c r="AZ51" s="462"/>
    </row>
    <row r="52" spans="1:53" s="187" customFormat="1">
      <c r="A52" s="463">
        <v>1</v>
      </c>
      <c r="B52" s="464"/>
      <c r="C52" s="465">
        <v>2</v>
      </c>
      <c r="D52" s="465"/>
      <c r="E52" s="465">
        <v>3</v>
      </c>
      <c r="F52" s="465"/>
      <c r="G52" s="465"/>
      <c r="H52" s="465"/>
      <c r="I52" s="465"/>
      <c r="J52" s="465"/>
      <c r="K52" s="465"/>
      <c r="L52" s="465"/>
      <c r="M52" s="465"/>
      <c r="N52" s="465">
        <v>4</v>
      </c>
      <c r="O52" s="465"/>
      <c r="P52" s="465"/>
      <c r="Q52" s="465"/>
      <c r="R52" s="465"/>
      <c r="S52" s="465">
        <v>5</v>
      </c>
      <c r="T52" s="465"/>
      <c r="U52" s="465"/>
      <c r="V52" s="465"/>
      <c r="W52" s="465"/>
      <c r="X52" s="465">
        <v>6</v>
      </c>
      <c r="Y52" s="465"/>
      <c r="Z52" s="465"/>
      <c r="AA52" s="465"/>
      <c r="AB52" s="465">
        <v>7</v>
      </c>
      <c r="AC52" s="465"/>
      <c r="AD52" s="465">
        <v>8</v>
      </c>
      <c r="AE52" s="465"/>
      <c r="AF52" s="465">
        <v>9</v>
      </c>
      <c r="AG52" s="465"/>
      <c r="AH52" s="465"/>
      <c r="AI52" s="465">
        <v>10</v>
      </c>
      <c r="AJ52" s="465"/>
      <c r="AK52" s="465"/>
      <c r="AL52" s="465"/>
      <c r="AM52" s="465"/>
      <c r="AN52" s="465">
        <v>11</v>
      </c>
      <c r="AO52" s="465"/>
      <c r="AP52" s="465"/>
      <c r="AQ52" s="465"/>
      <c r="AR52" s="465">
        <v>12</v>
      </c>
      <c r="AS52" s="465"/>
      <c r="AT52" s="465"/>
      <c r="AU52" s="465"/>
      <c r="AV52" s="465">
        <v>13</v>
      </c>
      <c r="AW52" s="465"/>
      <c r="AX52" s="465"/>
      <c r="AY52" s="465"/>
      <c r="AZ52" s="466"/>
      <c r="BA52" s="186"/>
    </row>
    <row r="53" spans="1:53">
      <c r="A53" s="467"/>
      <c r="B53" s="413"/>
      <c r="C53" s="468"/>
      <c r="D53" s="469"/>
      <c r="E53" s="413"/>
      <c r="F53" s="413"/>
      <c r="G53" s="413"/>
      <c r="H53" s="413"/>
      <c r="I53" s="413"/>
      <c r="J53" s="413"/>
      <c r="K53" s="413"/>
      <c r="L53" s="413"/>
      <c r="M53" s="413"/>
      <c r="N53" s="470"/>
      <c r="O53" s="470"/>
      <c r="P53" s="470"/>
      <c r="Q53" s="470"/>
      <c r="R53" s="470"/>
      <c r="S53" s="471"/>
      <c r="T53" s="471"/>
      <c r="U53" s="471"/>
      <c r="V53" s="471"/>
      <c r="W53" s="471"/>
      <c r="X53" s="472"/>
      <c r="Y53" s="473"/>
      <c r="Z53" s="472"/>
      <c r="AA53" s="474"/>
      <c r="AB53" s="475"/>
      <c r="AC53" s="475"/>
      <c r="AD53" s="475"/>
      <c r="AE53" s="475"/>
      <c r="AF53" s="524">
        <f t="shared" ref="AF53:AF84" si="3">X53*Z53</f>
        <v>0</v>
      </c>
      <c r="AG53" s="524"/>
      <c r="AH53" s="524"/>
      <c r="AI53" s="479">
        <f>AF53*$AI$48</f>
        <v>0</v>
      </c>
      <c r="AJ53" s="479"/>
      <c r="AK53" s="479"/>
      <c r="AL53" s="479"/>
      <c r="AM53" s="479"/>
      <c r="AN53" s="479"/>
      <c r="AO53" s="479"/>
      <c r="AP53" s="479"/>
      <c r="AQ53" s="479"/>
      <c r="AR53" s="480"/>
      <c r="AS53" s="480"/>
      <c r="AT53" s="480"/>
      <c r="AU53" s="481"/>
      <c r="AV53" s="482">
        <f>AI53+AN53+AR53</f>
        <v>0</v>
      </c>
      <c r="AW53" s="483"/>
      <c r="AX53" s="483"/>
      <c r="AY53" s="483"/>
      <c r="AZ53" s="484"/>
    </row>
    <row r="54" spans="1:53">
      <c r="A54" s="485"/>
      <c r="B54" s="412"/>
      <c r="C54" s="419"/>
      <c r="D54" s="425"/>
      <c r="E54" s="412"/>
      <c r="F54" s="412"/>
      <c r="G54" s="412"/>
      <c r="H54" s="412"/>
      <c r="I54" s="412"/>
      <c r="J54" s="412"/>
      <c r="K54" s="412"/>
      <c r="L54" s="412"/>
      <c r="M54" s="412"/>
      <c r="N54" s="486"/>
      <c r="O54" s="486"/>
      <c r="P54" s="486"/>
      <c r="Q54" s="486"/>
      <c r="R54" s="486"/>
      <c r="S54" s="487"/>
      <c r="T54" s="487"/>
      <c r="U54" s="487"/>
      <c r="V54" s="487"/>
      <c r="W54" s="487"/>
      <c r="X54" s="420"/>
      <c r="Y54" s="414"/>
      <c r="Z54" s="420"/>
      <c r="AA54" s="421"/>
      <c r="AB54" s="488"/>
      <c r="AC54" s="488"/>
      <c r="AD54" s="488"/>
      <c r="AE54" s="488"/>
      <c r="AF54" s="525">
        <f t="shared" si="3"/>
        <v>0</v>
      </c>
      <c r="AG54" s="525"/>
      <c r="AH54" s="525"/>
      <c r="AI54" s="492">
        <f t="shared" ref="AI54:AI84" si="4">AF54*$AI$48</f>
        <v>0</v>
      </c>
      <c r="AJ54" s="493"/>
      <c r="AK54" s="493"/>
      <c r="AL54" s="493"/>
      <c r="AM54" s="494"/>
      <c r="AN54" s="495"/>
      <c r="AO54" s="495"/>
      <c r="AP54" s="495"/>
      <c r="AQ54" s="495"/>
      <c r="AR54" s="493"/>
      <c r="AS54" s="493"/>
      <c r="AT54" s="493"/>
      <c r="AU54" s="494"/>
      <c r="AV54" s="496">
        <f t="shared" ref="AV54:AV84" si="5">AI54+AN54+AR54</f>
        <v>0</v>
      </c>
      <c r="AW54" s="497"/>
      <c r="AX54" s="497"/>
      <c r="AY54" s="497"/>
      <c r="AZ54" s="498"/>
    </row>
    <row r="55" spans="1:53">
      <c r="A55" s="485"/>
      <c r="B55" s="412"/>
      <c r="C55" s="419"/>
      <c r="D55" s="425"/>
      <c r="E55" s="412"/>
      <c r="F55" s="412"/>
      <c r="G55" s="412"/>
      <c r="H55" s="412"/>
      <c r="I55" s="412"/>
      <c r="J55" s="412"/>
      <c r="K55" s="412"/>
      <c r="L55" s="412"/>
      <c r="M55" s="412"/>
      <c r="N55" s="486"/>
      <c r="O55" s="486"/>
      <c r="P55" s="486"/>
      <c r="Q55" s="486"/>
      <c r="R55" s="486"/>
      <c r="S55" s="487"/>
      <c r="T55" s="487"/>
      <c r="U55" s="487"/>
      <c r="V55" s="487"/>
      <c r="W55" s="487"/>
      <c r="X55" s="420"/>
      <c r="Y55" s="414"/>
      <c r="Z55" s="420"/>
      <c r="AA55" s="421"/>
      <c r="AB55" s="488"/>
      <c r="AC55" s="488"/>
      <c r="AD55" s="488"/>
      <c r="AE55" s="488"/>
      <c r="AF55" s="525">
        <f t="shared" si="3"/>
        <v>0</v>
      </c>
      <c r="AG55" s="525"/>
      <c r="AH55" s="525"/>
      <c r="AI55" s="492">
        <f t="shared" si="4"/>
        <v>0</v>
      </c>
      <c r="AJ55" s="493"/>
      <c r="AK55" s="493"/>
      <c r="AL55" s="493"/>
      <c r="AM55" s="494"/>
      <c r="AN55" s="495"/>
      <c r="AO55" s="495"/>
      <c r="AP55" s="495"/>
      <c r="AQ55" s="495"/>
      <c r="AR55" s="493"/>
      <c r="AS55" s="493"/>
      <c r="AT55" s="493"/>
      <c r="AU55" s="494"/>
      <c r="AV55" s="496">
        <f t="shared" si="5"/>
        <v>0</v>
      </c>
      <c r="AW55" s="497"/>
      <c r="AX55" s="497"/>
      <c r="AY55" s="497"/>
      <c r="AZ55" s="498"/>
    </row>
    <row r="56" spans="1:53">
      <c r="A56" s="485"/>
      <c r="B56" s="412"/>
      <c r="C56" s="419"/>
      <c r="D56" s="425"/>
      <c r="E56" s="412"/>
      <c r="F56" s="412"/>
      <c r="G56" s="412"/>
      <c r="H56" s="412"/>
      <c r="I56" s="412"/>
      <c r="J56" s="412"/>
      <c r="K56" s="412"/>
      <c r="L56" s="412"/>
      <c r="M56" s="412"/>
      <c r="N56" s="486"/>
      <c r="O56" s="486"/>
      <c r="P56" s="486"/>
      <c r="Q56" s="486"/>
      <c r="R56" s="486"/>
      <c r="S56" s="487"/>
      <c r="T56" s="487"/>
      <c r="U56" s="487"/>
      <c r="V56" s="487"/>
      <c r="W56" s="487"/>
      <c r="X56" s="420"/>
      <c r="Y56" s="414"/>
      <c r="Z56" s="420"/>
      <c r="AA56" s="421"/>
      <c r="AB56" s="488"/>
      <c r="AC56" s="488"/>
      <c r="AD56" s="488"/>
      <c r="AE56" s="488"/>
      <c r="AF56" s="525">
        <f t="shared" si="3"/>
        <v>0</v>
      </c>
      <c r="AG56" s="525"/>
      <c r="AH56" s="525"/>
      <c r="AI56" s="492">
        <f t="shared" si="4"/>
        <v>0</v>
      </c>
      <c r="AJ56" s="493"/>
      <c r="AK56" s="493"/>
      <c r="AL56" s="493"/>
      <c r="AM56" s="494"/>
      <c r="AN56" s="495"/>
      <c r="AO56" s="495"/>
      <c r="AP56" s="495"/>
      <c r="AQ56" s="495"/>
      <c r="AR56" s="493"/>
      <c r="AS56" s="493"/>
      <c r="AT56" s="493"/>
      <c r="AU56" s="494"/>
      <c r="AV56" s="496">
        <f t="shared" si="5"/>
        <v>0</v>
      </c>
      <c r="AW56" s="497"/>
      <c r="AX56" s="497"/>
      <c r="AY56" s="497"/>
      <c r="AZ56" s="498"/>
    </row>
    <row r="57" spans="1:53">
      <c r="A57" s="485"/>
      <c r="B57" s="412"/>
      <c r="C57" s="419"/>
      <c r="D57" s="425"/>
      <c r="E57" s="412"/>
      <c r="F57" s="412"/>
      <c r="G57" s="412"/>
      <c r="H57" s="412"/>
      <c r="I57" s="412"/>
      <c r="J57" s="412"/>
      <c r="K57" s="412"/>
      <c r="L57" s="412"/>
      <c r="M57" s="412"/>
      <c r="N57" s="486"/>
      <c r="O57" s="486"/>
      <c r="P57" s="486"/>
      <c r="Q57" s="486"/>
      <c r="R57" s="486"/>
      <c r="S57" s="487"/>
      <c r="T57" s="487"/>
      <c r="U57" s="487"/>
      <c r="V57" s="487"/>
      <c r="W57" s="487"/>
      <c r="X57" s="420"/>
      <c r="Y57" s="414"/>
      <c r="Z57" s="420"/>
      <c r="AA57" s="421"/>
      <c r="AB57" s="488"/>
      <c r="AC57" s="488"/>
      <c r="AD57" s="488"/>
      <c r="AE57" s="488"/>
      <c r="AF57" s="525">
        <f t="shared" si="3"/>
        <v>0</v>
      </c>
      <c r="AG57" s="525"/>
      <c r="AH57" s="525"/>
      <c r="AI57" s="492">
        <f t="shared" si="4"/>
        <v>0</v>
      </c>
      <c r="AJ57" s="493"/>
      <c r="AK57" s="493"/>
      <c r="AL57" s="493"/>
      <c r="AM57" s="494"/>
      <c r="AN57" s="495"/>
      <c r="AO57" s="495"/>
      <c r="AP57" s="495"/>
      <c r="AQ57" s="495"/>
      <c r="AR57" s="493"/>
      <c r="AS57" s="493"/>
      <c r="AT57" s="493"/>
      <c r="AU57" s="494"/>
      <c r="AV57" s="496">
        <f t="shared" si="5"/>
        <v>0</v>
      </c>
      <c r="AW57" s="497"/>
      <c r="AX57" s="497"/>
      <c r="AY57" s="497"/>
      <c r="AZ57" s="498"/>
    </row>
    <row r="58" spans="1:53">
      <c r="A58" s="485"/>
      <c r="B58" s="412"/>
      <c r="C58" s="419"/>
      <c r="D58" s="425"/>
      <c r="E58" s="412"/>
      <c r="F58" s="412"/>
      <c r="G58" s="412"/>
      <c r="H58" s="412"/>
      <c r="I58" s="412"/>
      <c r="J58" s="412"/>
      <c r="K58" s="412"/>
      <c r="L58" s="412"/>
      <c r="M58" s="412"/>
      <c r="N58" s="486"/>
      <c r="O58" s="486"/>
      <c r="P58" s="486"/>
      <c r="Q58" s="486"/>
      <c r="R58" s="486"/>
      <c r="S58" s="487"/>
      <c r="T58" s="487"/>
      <c r="U58" s="487"/>
      <c r="V58" s="487"/>
      <c r="W58" s="487"/>
      <c r="X58" s="420"/>
      <c r="Y58" s="414"/>
      <c r="Z58" s="420"/>
      <c r="AA58" s="421"/>
      <c r="AB58" s="488"/>
      <c r="AC58" s="488"/>
      <c r="AD58" s="488"/>
      <c r="AE58" s="488"/>
      <c r="AF58" s="525">
        <f t="shared" si="3"/>
        <v>0</v>
      </c>
      <c r="AG58" s="525"/>
      <c r="AH58" s="525"/>
      <c r="AI58" s="492">
        <f t="shared" si="4"/>
        <v>0</v>
      </c>
      <c r="AJ58" s="493"/>
      <c r="AK58" s="493"/>
      <c r="AL58" s="493"/>
      <c r="AM58" s="494"/>
      <c r="AN58" s="495"/>
      <c r="AO58" s="495"/>
      <c r="AP58" s="495"/>
      <c r="AQ58" s="495"/>
      <c r="AR58" s="493"/>
      <c r="AS58" s="493"/>
      <c r="AT58" s="493"/>
      <c r="AU58" s="494"/>
      <c r="AV58" s="496">
        <f t="shared" si="5"/>
        <v>0</v>
      </c>
      <c r="AW58" s="497"/>
      <c r="AX58" s="497"/>
      <c r="AY58" s="497"/>
      <c r="AZ58" s="498"/>
    </row>
    <row r="59" spans="1:53">
      <c r="A59" s="485"/>
      <c r="B59" s="412"/>
      <c r="C59" s="419"/>
      <c r="D59" s="425"/>
      <c r="E59" s="412"/>
      <c r="F59" s="412"/>
      <c r="G59" s="412"/>
      <c r="H59" s="412"/>
      <c r="I59" s="412"/>
      <c r="J59" s="412"/>
      <c r="K59" s="412"/>
      <c r="L59" s="412"/>
      <c r="M59" s="412"/>
      <c r="N59" s="486"/>
      <c r="O59" s="486"/>
      <c r="P59" s="486"/>
      <c r="Q59" s="486"/>
      <c r="R59" s="486"/>
      <c r="S59" s="487"/>
      <c r="T59" s="487"/>
      <c r="U59" s="487"/>
      <c r="V59" s="487"/>
      <c r="W59" s="487"/>
      <c r="X59" s="420"/>
      <c r="Y59" s="414"/>
      <c r="Z59" s="420"/>
      <c r="AA59" s="421"/>
      <c r="AB59" s="488"/>
      <c r="AC59" s="488"/>
      <c r="AD59" s="488"/>
      <c r="AE59" s="488"/>
      <c r="AF59" s="525">
        <f t="shared" si="3"/>
        <v>0</v>
      </c>
      <c r="AG59" s="525"/>
      <c r="AH59" s="525"/>
      <c r="AI59" s="492">
        <f t="shared" si="4"/>
        <v>0</v>
      </c>
      <c r="AJ59" s="493"/>
      <c r="AK59" s="493"/>
      <c r="AL59" s="493"/>
      <c r="AM59" s="494"/>
      <c r="AN59" s="495"/>
      <c r="AO59" s="495"/>
      <c r="AP59" s="495"/>
      <c r="AQ59" s="495"/>
      <c r="AR59" s="493"/>
      <c r="AS59" s="493"/>
      <c r="AT59" s="493"/>
      <c r="AU59" s="494"/>
      <c r="AV59" s="496">
        <f t="shared" si="5"/>
        <v>0</v>
      </c>
      <c r="AW59" s="497"/>
      <c r="AX59" s="497"/>
      <c r="AY59" s="497"/>
      <c r="AZ59" s="498"/>
    </row>
    <row r="60" spans="1:53">
      <c r="A60" s="485"/>
      <c r="B60" s="412"/>
      <c r="C60" s="419"/>
      <c r="D60" s="425"/>
      <c r="E60" s="412"/>
      <c r="F60" s="412"/>
      <c r="G60" s="412"/>
      <c r="H60" s="412"/>
      <c r="I60" s="412"/>
      <c r="J60" s="412"/>
      <c r="K60" s="412"/>
      <c r="L60" s="412"/>
      <c r="M60" s="412"/>
      <c r="N60" s="486"/>
      <c r="O60" s="486"/>
      <c r="P60" s="486"/>
      <c r="Q60" s="486"/>
      <c r="R60" s="486"/>
      <c r="S60" s="487"/>
      <c r="T60" s="487"/>
      <c r="U60" s="487"/>
      <c r="V60" s="487"/>
      <c r="W60" s="487"/>
      <c r="X60" s="420"/>
      <c r="Y60" s="414"/>
      <c r="Z60" s="420"/>
      <c r="AA60" s="421"/>
      <c r="AB60" s="488"/>
      <c r="AC60" s="488"/>
      <c r="AD60" s="488"/>
      <c r="AE60" s="488"/>
      <c r="AF60" s="525">
        <f t="shared" si="3"/>
        <v>0</v>
      </c>
      <c r="AG60" s="525"/>
      <c r="AH60" s="525"/>
      <c r="AI60" s="492">
        <f t="shared" si="4"/>
        <v>0</v>
      </c>
      <c r="AJ60" s="493"/>
      <c r="AK60" s="493"/>
      <c r="AL60" s="493"/>
      <c r="AM60" s="494"/>
      <c r="AN60" s="495"/>
      <c r="AO60" s="495"/>
      <c r="AP60" s="495"/>
      <c r="AQ60" s="495"/>
      <c r="AR60" s="493"/>
      <c r="AS60" s="493"/>
      <c r="AT60" s="493"/>
      <c r="AU60" s="494"/>
      <c r="AV60" s="496">
        <f t="shared" si="5"/>
        <v>0</v>
      </c>
      <c r="AW60" s="497"/>
      <c r="AX60" s="497"/>
      <c r="AY60" s="497"/>
      <c r="AZ60" s="498"/>
    </row>
    <row r="61" spans="1:53">
      <c r="A61" s="485"/>
      <c r="B61" s="412"/>
      <c r="C61" s="419"/>
      <c r="D61" s="425"/>
      <c r="E61" s="412"/>
      <c r="F61" s="412"/>
      <c r="G61" s="412"/>
      <c r="H61" s="412"/>
      <c r="I61" s="412"/>
      <c r="J61" s="412"/>
      <c r="K61" s="412"/>
      <c r="L61" s="412"/>
      <c r="M61" s="412"/>
      <c r="N61" s="486"/>
      <c r="O61" s="486"/>
      <c r="P61" s="486"/>
      <c r="Q61" s="486"/>
      <c r="R61" s="486"/>
      <c r="S61" s="487"/>
      <c r="T61" s="487"/>
      <c r="U61" s="487"/>
      <c r="V61" s="487"/>
      <c r="W61" s="487"/>
      <c r="X61" s="420"/>
      <c r="Y61" s="414"/>
      <c r="Z61" s="420"/>
      <c r="AA61" s="421"/>
      <c r="AB61" s="488"/>
      <c r="AC61" s="488"/>
      <c r="AD61" s="488"/>
      <c r="AE61" s="488"/>
      <c r="AF61" s="525">
        <f t="shared" si="3"/>
        <v>0</v>
      </c>
      <c r="AG61" s="525"/>
      <c r="AH61" s="525"/>
      <c r="AI61" s="492">
        <f t="shared" si="4"/>
        <v>0</v>
      </c>
      <c r="AJ61" s="493"/>
      <c r="AK61" s="493"/>
      <c r="AL61" s="493"/>
      <c r="AM61" s="494"/>
      <c r="AN61" s="495"/>
      <c r="AO61" s="495"/>
      <c r="AP61" s="495"/>
      <c r="AQ61" s="495"/>
      <c r="AR61" s="493"/>
      <c r="AS61" s="493"/>
      <c r="AT61" s="493"/>
      <c r="AU61" s="494"/>
      <c r="AV61" s="496">
        <f t="shared" si="5"/>
        <v>0</v>
      </c>
      <c r="AW61" s="497"/>
      <c r="AX61" s="497"/>
      <c r="AY61" s="497"/>
      <c r="AZ61" s="498"/>
    </row>
    <row r="62" spans="1:53">
      <c r="A62" s="485"/>
      <c r="B62" s="412"/>
      <c r="C62" s="419"/>
      <c r="D62" s="425"/>
      <c r="E62" s="412"/>
      <c r="F62" s="412"/>
      <c r="G62" s="412"/>
      <c r="H62" s="412"/>
      <c r="I62" s="412"/>
      <c r="J62" s="412"/>
      <c r="K62" s="412"/>
      <c r="L62" s="412"/>
      <c r="M62" s="412"/>
      <c r="N62" s="486"/>
      <c r="O62" s="486"/>
      <c r="P62" s="486"/>
      <c r="Q62" s="486"/>
      <c r="R62" s="486"/>
      <c r="S62" s="487"/>
      <c r="T62" s="487"/>
      <c r="U62" s="487"/>
      <c r="V62" s="487"/>
      <c r="W62" s="487"/>
      <c r="X62" s="420"/>
      <c r="Y62" s="414"/>
      <c r="Z62" s="420"/>
      <c r="AA62" s="421"/>
      <c r="AB62" s="488"/>
      <c r="AC62" s="488"/>
      <c r="AD62" s="488"/>
      <c r="AE62" s="488"/>
      <c r="AF62" s="525">
        <f t="shared" si="3"/>
        <v>0</v>
      </c>
      <c r="AG62" s="525"/>
      <c r="AH62" s="525"/>
      <c r="AI62" s="492">
        <f t="shared" si="4"/>
        <v>0</v>
      </c>
      <c r="AJ62" s="493"/>
      <c r="AK62" s="493"/>
      <c r="AL62" s="493"/>
      <c r="AM62" s="494"/>
      <c r="AN62" s="495"/>
      <c r="AO62" s="495"/>
      <c r="AP62" s="495"/>
      <c r="AQ62" s="495"/>
      <c r="AR62" s="493"/>
      <c r="AS62" s="493"/>
      <c r="AT62" s="493"/>
      <c r="AU62" s="494"/>
      <c r="AV62" s="496">
        <f t="shared" si="5"/>
        <v>0</v>
      </c>
      <c r="AW62" s="497"/>
      <c r="AX62" s="497"/>
      <c r="AY62" s="497"/>
      <c r="AZ62" s="498"/>
    </row>
    <row r="63" spans="1:53">
      <c r="A63" s="485"/>
      <c r="B63" s="412"/>
      <c r="C63" s="419"/>
      <c r="D63" s="425"/>
      <c r="E63" s="412"/>
      <c r="F63" s="412"/>
      <c r="G63" s="412"/>
      <c r="H63" s="412"/>
      <c r="I63" s="412"/>
      <c r="J63" s="412"/>
      <c r="K63" s="412"/>
      <c r="L63" s="412"/>
      <c r="M63" s="412"/>
      <c r="N63" s="486"/>
      <c r="O63" s="486"/>
      <c r="P63" s="486"/>
      <c r="Q63" s="486"/>
      <c r="R63" s="486"/>
      <c r="S63" s="487"/>
      <c r="T63" s="487"/>
      <c r="U63" s="487"/>
      <c r="V63" s="487"/>
      <c r="W63" s="487"/>
      <c r="X63" s="420"/>
      <c r="Y63" s="414"/>
      <c r="Z63" s="420"/>
      <c r="AA63" s="421"/>
      <c r="AB63" s="488"/>
      <c r="AC63" s="488"/>
      <c r="AD63" s="488"/>
      <c r="AE63" s="488"/>
      <c r="AF63" s="525">
        <f t="shared" si="3"/>
        <v>0</v>
      </c>
      <c r="AG63" s="525"/>
      <c r="AH63" s="525"/>
      <c r="AI63" s="492">
        <f t="shared" si="4"/>
        <v>0</v>
      </c>
      <c r="AJ63" s="493"/>
      <c r="AK63" s="493"/>
      <c r="AL63" s="493"/>
      <c r="AM63" s="494"/>
      <c r="AN63" s="495"/>
      <c r="AO63" s="495"/>
      <c r="AP63" s="495"/>
      <c r="AQ63" s="495"/>
      <c r="AR63" s="493"/>
      <c r="AS63" s="493"/>
      <c r="AT63" s="493"/>
      <c r="AU63" s="494"/>
      <c r="AV63" s="496">
        <f t="shared" si="5"/>
        <v>0</v>
      </c>
      <c r="AW63" s="497"/>
      <c r="AX63" s="497"/>
      <c r="AY63" s="497"/>
      <c r="AZ63" s="498"/>
    </row>
    <row r="64" spans="1:53">
      <c r="A64" s="485"/>
      <c r="B64" s="412"/>
      <c r="C64" s="419"/>
      <c r="D64" s="425"/>
      <c r="E64" s="412"/>
      <c r="F64" s="412"/>
      <c r="G64" s="412"/>
      <c r="H64" s="412"/>
      <c r="I64" s="412"/>
      <c r="J64" s="412"/>
      <c r="K64" s="412"/>
      <c r="L64" s="412"/>
      <c r="M64" s="412"/>
      <c r="N64" s="486"/>
      <c r="O64" s="486"/>
      <c r="P64" s="486"/>
      <c r="Q64" s="486"/>
      <c r="R64" s="486"/>
      <c r="S64" s="487"/>
      <c r="T64" s="487"/>
      <c r="U64" s="487"/>
      <c r="V64" s="487"/>
      <c r="W64" s="487"/>
      <c r="X64" s="420"/>
      <c r="Y64" s="414"/>
      <c r="Z64" s="420"/>
      <c r="AA64" s="421"/>
      <c r="AB64" s="488"/>
      <c r="AC64" s="488"/>
      <c r="AD64" s="488"/>
      <c r="AE64" s="488"/>
      <c r="AF64" s="525">
        <f t="shared" si="3"/>
        <v>0</v>
      </c>
      <c r="AG64" s="525"/>
      <c r="AH64" s="525"/>
      <c r="AI64" s="492">
        <f t="shared" si="4"/>
        <v>0</v>
      </c>
      <c r="AJ64" s="493"/>
      <c r="AK64" s="493"/>
      <c r="AL64" s="493"/>
      <c r="AM64" s="494"/>
      <c r="AN64" s="495"/>
      <c r="AO64" s="495"/>
      <c r="AP64" s="495"/>
      <c r="AQ64" s="495"/>
      <c r="AR64" s="493"/>
      <c r="AS64" s="493"/>
      <c r="AT64" s="493"/>
      <c r="AU64" s="494"/>
      <c r="AV64" s="496">
        <f t="shared" si="5"/>
        <v>0</v>
      </c>
      <c r="AW64" s="497"/>
      <c r="AX64" s="497"/>
      <c r="AY64" s="497"/>
      <c r="AZ64" s="498"/>
    </row>
    <row r="65" spans="1:52">
      <c r="A65" s="485"/>
      <c r="B65" s="412"/>
      <c r="C65" s="419"/>
      <c r="D65" s="425"/>
      <c r="E65" s="412"/>
      <c r="F65" s="412"/>
      <c r="G65" s="412"/>
      <c r="H65" s="412"/>
      <c r="I65" s="412"/>
      <c r="J65" s="412"/>
      <c r="K65" s="412"/>
      <c r="L65" s="412"/>
      <c r="M65" s="412"/>
      <c r="N65" s="486"/>
      <c r="O65" s="486"/>
      <c r="P65" s="486"/>
      <c r="Q65" s="486"/>
      <c r="R65" s="486"/>
      <c r="S65" s="487"/>
      <c r="T65" s="487"/>
      <c r="U65" s="487"/>
      <c r="V65" s="487"/>
      <c r="W65" s="487"/>
      <c r="X65" s="420"/>
      <c r="Y65" s="414"/>
      <c r="Z65" s="420"/>
      <c r="AA65" s="421"/>
      <c r="AB65" s="488"/>
      <c r="AC65" s="488"/>
      <c r="AD65" s="488"/>
      <c r="AE65" s="488"/>
      <c r="AF65" s="525">
        <f t="shared" si="3"/>
        <v>0</v>
      </c>
      <c r="AG65" s="525"/>
      <c r="AH65" s="525"/>
      <c r="AI65" s="492">
        <f t="shared" si="4"/>
        <v>0</v>
      </c>
      <c r="AJ65" s="493"/>
      <c r="AK65" s="493"/>
      <c r="AL65" s="493"/>
      <c r="AM65" s="494"/>
      <c r="AN65" s="495"/>
      <c r="AO65" s="495"/>
      <c r="AP65" s="495"/>
      <c r="AQ65" s="495"/>
      <c r="AR65" s="493"/>
      <c r="AS65" s="493"/>
      <c r="AT65" s="493"/>
      <c r="AU65" s="494"/>
      <c r="AV65" s="496">
        <f t="shared" si="5"/>
        <v>0</v>
      </c>
      <c r="AW65" s="497"/>
      <c r="AX65" s="497"/>
      <c r="AY65" s="497"/>
      <c r="AZ65" s="498"/>
    </row>
    <row r="66" spans="1:52">
      <c r="A66" s="485"/>
      <c r="B66" s="412"/>
      <c r="C66" s="419"/>
      <c r="D66" s="425"/>
      <c r="E66" s="412"/>
      <c r="F66" s="412"/>
      <c r="G66" s="412"/>
      <c r="H66" s="412"/>
      <c r="I66" s="412"/>
      <c r="J66" s="412"/>
      <c r="K66" s="412"/>
      <c r="L66" s="412"/>
      <c r="M66" s="412"/>
      <c r="N66" s="486"/>
      <c r="O66" s="486"/>
      <c r="P66" s="486"/>
      <c r="Q66" s="486"/>
      <c r="R66" s="486"/>
      <c r="S66" s="487"/>
      <c r="T66" s="487"/>
      <c r="U66" s="487"/>
      <c r="V66" s="487"/>
      <c r="W66" s="487"/>
      <c r="X66" s="420"/>
      <c r="Y66" s="414"/>
      <c r="Z66" s="420"/>
      <c r="AA66" s="421"/>
      <c r="AB66" s="488"/>
      <c r="AC66" s="488"/>
      <c r="AD66" s="488"/>
      <c r="AE66" s="488"/>
      <c r="AF66" s="525">
        <f t="shared" si="3"/>
        <v>0</v>
      </c>
      <c r="AG66" s="525"/>
      <c r="AH66" s="525"/>
      <c r="AI66" s="492">
        <f t="shared" si="4"/>
        <v>0</v>
      </c>
      <c r="AJ66" s="493"/>
      <c r="AK66" s="493"/>
      <c r="AL66" s="493"/>
      <c r="AM66" s="494"/>
      <c r="AN66" s="495"/>
      <c r="AO66" s="495"/>
      <c r="AP66" s="495"/>
      <c r="AQ66" s="495"/>
      <c r="AR66" s="493"/>
      <c r="AS66" s="493"/>
      <c r="AT66" s="493"/>
      <c r="AU66" s="494"/>
      <c r="AV66" s="496">
        <f t="shared" si="5"/>
        <v>0</v>
      </c>
      <c r="AW66" s="497"/>
      <c r="AX66" s="497"/>
      <c r="AY66" s="497"/>
      <c r="AZ66" s="498"/>
    </row>
    <row r="67" spans="1:52">
      <c r="A67" s="485"/>
      <c r="B67" s="412"/>
      <c r="C67" s="419"/>
      <c r="D67" s="425"/>
      <c r="E67" s="412"/>
      <c r="F67" s="412"/>
      <c r="G67" s="412"/>
      <c r="H67" s="412"/>
      <c r="I67" s="412"/>
      <c r="J67" s="412"/>
      <c r="K67" s="412"/>
      <c r="L67" s="412"/>
      <c r="M67" s="412"/>
      <c r="N67" s="486"/>
      <c r="O67" s="486"/>
      <c r="P67" s="486"/>
      <c r="Q67" s="486"/>
      <c r="R67" s="486"/>
      <c r="S67" s="487"/>
      <c r="T67" s="487"/>
      <c r="U67" s="487"/>
      <c r="V67" s="487"/>
      <c r="W67" s="487"/>
      <c r="X67" s="420"/>
      <c r="Y67" s="414"/>
      <c r="Z67" s="420"/>
      <c r="AA67" s="421"/>
      <c r="AB67" s="488"/>
      <c r="AC67" s="488"/>
      <c r="AD67" s="488"/>
      <c r="AE67" s="488"/>
      <c r="AF67" s="525">
        <f t="shared" si="3"/>
        <v>0</v>
      </c>
      <c r="AG67" s="525"/>
      <c r="AH67" s="525"/>
      <c r="AI67" s="492">
        <f t="shared" si="4"/>
        <v>0</v>
      </c>
      <c r="AJ67" s="493"/>
      <c r="AK67" s="493"/>
      <c r="AL67" s="493"/>
      <c r="AM67" s="494"/>
      <c r="AN67" s="495"/>
      <c r="AO67" s="495"/>
      <c r="AP67" s="495"/>
      <c r="AQ67" s="495"/>
      <c r="AR67" s="493"/>
      <c r="AS67" s="493"/>
      <c r="AT67" s="493"/>
      <c r="AU67" s="494"/>
      <c r="AV67" s="496">
        <f t="shared" si="5"/>
        <v>0</v>
      </c>
      <c r="AW67" s="497"/>
      <c r="AX67" s="497"/>
      <c r="AY67" s="497"/>
      <c r="AZ67" s="498"/>
    </row>
    <row r="68" spans="1:52">
      <c r="A68" s="485"/>
      <c r="B68" s="412"/>
      <c r="C68" s="419"/>
      <c r="D68" s="425"/>
      <c r="E68" s="412"/>
      <c r="F68" s="412"/>
      <c r="G68" s="412"/>
      <c r="H68" s="412"/>
      <c r="I68" s="412"/>
      <c r="J68" s="412"/>
      <c r="K68" s="412"/>
      <c r="L68" s="412"/>
      <c r="M68" s="412"/>
      <c r="N68" s="486"/>
      <c r="O68" s="486"/>
      <c r="P68" s="486"/>
      <c r="Q68" s="486"/>
      <c r="R68" s="486"/>
      <c r="S68" s="487"/>
      <c r="T68" s="487"/>
      <c r="U68" s="487"/>
      <c r="V68" s="487"/>
      <c r="W68" s="487"/>
      <c r="X68" s="420"/>
      <c r="Y68" s="414"/>
      <c r="Z68" s="420"/>
      <c r="AA68" s="421"/>
      <c r="AB68" s="488"/>
      <c r="AC68" s="488"/>
      <c r="AD68" s="488"/>
      <c r="AE68" s="488"/>
      <c r="AF68" s="525">
        <f t="shared" si="3"/>
        <v>0</v>
      </c>
      <c r="AG68" s="525"/>
      <c r="AH68" s="525"/>
      <c r="AI68" s="492">
        <f t="shared" si="4"/>
        <v>0</v>
      </c>
      <c r="AJ68" s="493"/>
      <c r="AK68" s="493"/>
      <c r="AL68" s="493"/>
      <c r="AM68" s="494"/>
      <c r="AN68" s="495"/>
      <c r="AO68" s="495"/>
      <c r="AP68" s="495"/>
      <c r="AQ68" s="495"/>
      <c r="AR68" s="493"/>
      <c r="AS68" s="493"/>
      <c r="AT68" s="493"/>
      <c r="AU68" s="494"/>
      <c r="AV68" s="496">
        <f t="shared" si="5"/>
        <v>0</v>
      </c>
      <c r="AW68" s="497"/>
      <c r="AX68" s="497"/>
      <c r="AY68" s="497"/>
      <c r="AZ68" s="498"/>
    </row>
    <row r="69" spans="1:52">
      <c r="A69" s="485"/>
      <c r="B69" s="412"/>
      <c r="C69" s="419"/>
      <c r="D69" s="425"/>
      <c r="E69" s="412"/>
      <c r="F69" s="412"/>
      <c r="G69" s="412"/>
      <c r="H69" s="412"/>
      <c r="I69" s="412"/>
      <c r="J69" s="412"/>
      <c r="K69" s="412"/>
      <c r="L69" s="412"/>
      <c r="M69" s="412"/>
      <c r="N69" s="486"/>
      <c r="O69" s="486"/>
      <c r="P69" s="486"/>
      <c r="Q69" s="486"/>
      <c r="R69" s="486"/>
      <c r="S69" s="487"/>
      <c r="T69" s="487"/>
      <c r="U69" s="487"/>
      <c r="V69" s="487"/>
      <c r="W69" s="487"/>
      <c r="X69" s="420"/>
      <c r="Y69" s="414"/>
      <c r="Z69" s="420"/>
      <c r="AA69" s="421"/>
      <c r="AB69" s="488"/>
      <c r="AC69" s="488"/>
      <c r="AD69" s="488"/>
      <c r="AE69" s="488"/>
      <c r="AF69" s="525">
        <f t="shared" si="3"/>
        <v>0</v>
      </c>
      <c r="AG69" s="525"/>
      <c r="AH69" s="525"/>
      <c r="AI69" s="492">
        <f t="shared" si="4"/>
        <v>0</v>
      </c>
      <c r="AJ69" s="493"/>
      <c r="AK69" s="493"/>
      <c r="AL69" s="493"/>
      <c r="AM69" s="494"/>
      <c r="AN69" s="495"/>
      <c r="AO69" s="495"/>
      <c r="AP69" s="495"/>
      <c r="AQ69" s="495"/>
      <c r="AR69" s="493"/>
      <c r="AS69" s="493"/>
      <c r="AT69" s="493"/>
      <c r="AU69" s="494"/>
      <c r="AV69" s="496">
        <f t="shared" si="5"/>
        <v>0</v>
      </c>
      <c r="AW69" s="497"/>
      <c r="AX69" s="497"/>
      <c r="AY69" s="497"/>
      <c r="AZ69" s="498"/>
    </row>
    <row r="70" spans="1:52">
      <c r="A70" s="485"/>
      <c r="B70" s="412"/>
      <c r="C70" s="419"/>
      <c r="D70" s="425"/>
      <c r="E70" s="412"/>
      <c r="F70" s="412"/>
      <c r="G70" s="412"/>
      <c r="H70" s="412"/>
      <c r="I70" s="412"/>
      <c r="J70" s="412"/>
      <c r="K70" s="412"/>
      <c r="L70" s="412"/>
      <c r="M70" s="412"/>
      <c r="N70" s="486"/>
      <c r="O70" s="486"/>
      <c r="P70" s="486"/>
      <c r="Q70" s="486"/>
      <c r="R70" s="486"/>
      <c r="S70" s="487"/>
      <c r="T70" s="487"/>
      <c r="U70" s="487"/>
      <c r="V70" s="487"/>
      <c r="W70" s="487"/>
      <c r="X70" s="420"/>
      <c r="Y70" s="414"/>
      <c r="Z70" s="420"/>
      <c r="AA70" s="421"/>
      <c r="AB70" s="488"/>
      <c r="AC70" s="488"/>
      <c r="AD70" s="488"/>
      <c r="AE70" s="488"/>
      <c r="AF70" s="525">
        <f t="shared" si="3"/>
        <v>0</v>
      </c>
      <c r="AG70" s="525"/>
      <c r="AH70" s="525"/>
      <c r="AI70" s="492">
        <f t="shared" si="4"/>
        <v>0</v>
      </c>
      <c r="AJ70" s="493"/>
      <c r="AK70" s="493"/>
      <c r="AL70" s="493"/>
      <c r="AM70" s="494"/>
      <c r="AN70" s="495"/>
      <c r="AO70" s="495"/>
      <c r="AP70" s="495"/>
      <c r="AQ70" s="495"/>
      <c r="AR70" s="493"/>
      <c r="AS70" s="493"/>
      <c r="AT70" s="493"/>
      <c r="AU70" s="494"/>
      <c r="AV70" s="496">
        <f t="shared" si="5"/>
        <v>0</v>
      </c>
      <c r="AW70" s="497"/>
      <c r="AX70" s="497"/>
      <c r="AY70" s="497"/>
      <c r="AZ70" s="498"/>
    </row>
    <row r="71" spans="1:52">
      <c r="A71" s="485"/>
      <c r="B71" s="412"/>
      <c r="C71" s="419"/>
      <c r="D71" s="425"/>
      <c r="E71" s="412"/>
      <c r="F71" s="412"/>
      <c r="G71" s="412"/>
      <c r="H71" s="412"/>
      <c r="I71" s="412"/>
      <c r="J71" s="412"/>
      <c r="K71" s="412"/>
      <c r="L71" s="412"/>
      <c r="M71" s="412"/>
      <c r="N71" s="486"/>
      <c r="O71" s="486"/>
      <c r="P71" s="486"/>
      <c r="Q71" s="486"/>
      <c r="R71" s="486"/>
      <c r="S71" s="487"/>
      <c r="T71" s="487"/>
      <c r="U71" s="487"/>
      <c r="V71" s="487"/>
      <c r="W71" s="487"/>
      <c r="X71" s="420"/>
      <c r="Y71" s="414"/>
      <c r="Z71" s="420"/>
      <c r="AA71" s="421"/>
      <c r="AB71" s="488"/>
      <c r="AC71" s="488"/>
      <c r="AD71" s="488"/>
      <c r="AE71" s="488"/>
      <c r="AF71" s="525">
        <f t="shared" si="3"/>
        <v>0</v>
      </c>
      <c r="AG71" s="525"/>
      <c r="AH71" s="525"/>
      <c r="AI71" s="492">
        <f t="shared" si="4"/>
        <v>0</v>
      </c>
      <c r="AJ71" s="493"/>
      <c r="AK71" s="493"/>
      <c r="AL71" s="493"/>
      <c r="AM71" s="494"/>
      <c r="AN71" s="495"/>
      <c r="AO71" s="495"/>
      <c r="AP71" s="495"/>
      <c r="AQ71" s="495"/>
      <c r="AR71" s="493"/>
      <c r="AS71" s="493"/>
      <c r="AT71" s="493"/>
      <c r="AU71" s="494"/>
      <c r="AV71" s="496">
        <f t="shared" si="5"/>
        <v>0</v>
      </c>
      <c r="AW71" s="497"/>
      <c r="AX71" s="497"/>
      <c r="AY71" s="497"/>
      <c r="AZ71" s="498"/>
    </row>
    <row r="72" spans="1:52">
      <c r="A72" s="485"/>
      <c r="B72" s="412"/>
      <c r="C72" s="419"/>
      <c r="D72" s="425"/>
      <c r="E72" s="412"/>
      <c r="F72" s="412"/>
      <c r="G72" s="412"/>
      <c r="H72" s="412"/>
      <c r="I72" s="412"/>
      <c r="J72" s="412"/>
      <c r="K72" s="412"/>
      <c r="L72" s="412"/>
      <c r="M72" s="412"/>
      <c r="N72" s="486"/>
      <c r="O72" s="486"/>
      <c r="P72" s="486"/>
      <c r="Q72" s="486"/>
      <c r="R72" s="486"/>
      <c r="S72" s="487"/>
      <c r="T72" s="487"/>
      <c r="U72" s="487"/>
      <c r="V72" s="487"/>
      <c r="W72" s="487"/>
      <c r="X72" s="420"/>
      <c r="Y72" s="414"/>
      <c r="Z72" s="420"/>
      <c r="AA72" s="421"/>
      <c r="AB72" s="488"/>
      <c r="AC72" s="488"/>
      <c r="AD72" s="488"/>
      <c r="AE72" s="488"/>
      <c r="AF72" s="525">
        <f t="shared" si="3"/>
        <v>0</v>
      </c>
      <c r="AG72" s="525"/>
      <c r="AH72" s="525"/>
      <c r="AI72" s="492">
        <f t="shared" si="4"/>
        <v>0</v>
      </c>
      <c r="AJ72" s="493"/>
      <c r="AK72" s="493"/>
      <c r="AL72" s="493"/>
      <c r="AM72" s="494"/>
      <c r="AN72" s="495"/>
      <c r="AO72" s="495"/>
      <c r="AP72" s="495"/>
      <c r="AQ72" s="495"/>
      <c r="AR72" s="493"/>
      <c r="AS72" s="493"/>
      <c r="AT72" s="493"/>
      <c r="AU72" s="494"/>
      <c r="AV72" s="496">
        <f t="shared" si="5"/>
        <v>0</v>
      </c>
      <c r="AW72" s="497"/>
      <c r="AX72" s="497"/>
      <c r="AY72" s="497"/>
      <c r="AZ72" s="498"/>
    </row>
    <row r="73" spans="1:52">
      <c r="A73" s="485"/>
      <c r="B73" s="412"/>
      <c r="C73" s="419"/>
      <c r="D73" s="425"/>
      <c r="E73" s="412"/>
      <c r="F73" s="412"/>
      <c r="G73" s="412"/>
      <c r="H73" s="412"/>
      <c r="I73" s="412"/>
      <c r="J73" s="412"/>
      <c r="K73" s="412"/>
      <c r="L73" s="412"/>
      <c r="M73" s="412"/>
      <c r="N73" s="486"/>
      <c r="O73" s="486"/>
      <c r="P73" s="486"/>
      <c r="Q73" s="486"/>
      <c r="R73" s="486"/>
      <c r="S73" s="487"/>
      <c r="T73" s="487"/>
      <c r="U73" s="487"/>
      <c r="V73" s="487"/>
      <c r="W73" s="487"/>
      <c r="X73" s="420"/>
      <c r="Y73" s="414"/>
      <c r="Z73" s="420"/>
      <c r="AA73" s="421"/>
      <c r="AB73" s="488"/>
      <c r="AC73" s="488"/>
      <c r="AD73" s="488"/>
      <c r="AE73" s="488"/>
      <c r="AF73" s="525">
        <f t="shared" si="3"/>
        <v>0</v>
      </c>
      <c r="AG73" s="525"/>
      <c r="AH73" s="525"/>
      <c r="AI73" s="492">
        <f t="shared" si="4"/>
        <v>0</v>
      </c>
      <c r="AJ73" s="493"/>
      <c r="AK73" s="493"/>
      <c r="AL73" s="493"/>
      <c r="AM73" s="494"/>
      <c r="AN73" s="495"/>
      <c r="AO73" s="495"/>
      <c r="AP73" s="495"/>
      <c r="AQ73" s="495"/>
      <c r="AR73" s="493"/>
      <c r="AS73" s="493"/>
      <c r="AT73" s="493"/>
      <c r="AU73" s="494"/>
      <c r="AV73" s="496">
        <f t="shared" si="5"/>
        <v>0</v>
      </c>
      <c r="AW73" s="497"/>
      <c r="AX73" s="497"/>
      <c r="AY73" s="497"/>
      <c r="AZ73" s="498"/>
    </row>
    <row r="74" spans="1:52">
      <c r="A74" s="485"/>
      <c r="B74" s="412"/>
      <c r="C74" s="419"/>
      <c r="D74" s="425"/>
      <c r="E74" s="412"/>
      <c r="F74" s="412"/>
      <c r="G74" s="412"/>
      <c r="H74" s="412"/>
      <c r="I74" s="412"/>
      <c r="J74" s="412"/>
      <c r="K74" s="412"/>
      <c r="L74" s="412"/>
      <c r="M74" s="412"/>
      <c r="N74" s="486"/>
      <c r="O74" s="486"/>
      <c r="P74" s="486"/>
      <c r="Q74" s="486"/>
      <c r="R74" s="486"/>
      <c r="S74" s="487"/>
      <c r="T74" s="487"/>
      <c r="U74" s="487"/>
      <c r="V74" s="487"/>
      <c r="W74" s="487"/>
      <c r="X74" s="420"/>
      <c r="Y74" s="414"/>
      <c r="Z74" s="420"/>
      <c r="AA74" s="421"/>
      <c r="AB74" s="488"/>
      <c r="AC74" s="488"/>
      <c r="AD74" s="488"/>
      <c r="AE74" s="488"/>
      <c r="AF74" s="525">
        <f t="shared" si="3"/>
        <v>0</v>
      </c>
      <c r="AG74" s="525"/>
      <c r="AH74" s="525"/>
      <c r="AI74" s="492">
        <f t="shared" si="4"/>
        <v>0</v>
      </c>
      <c r="AJ74" s="493"/>
      <c r="AK74" s="493"/>
      <c r="AL74" s="493"/>
      <c r="AM74" s="494"/>
      <c r="AN74" s="495"/>
      <c r="AO74" s="495"/>
      <c r="AP74" s="495"/>
      <c r="AQ74" s="495"/>
      <c r="AR74" s="493"/>
      <c r="AS74" s="493"/>
      <c r="AT74" s="493"/>
      <c r="AU74" s="494"/>
      <c r="AV74" s="496">
        <f t="shared" si="5"/>
        <v>0</v>
      </c>
      <c r="AW74" s="497"/>
      <c r="AX74" s="497"/>
      <c r="AY74" s="497"/>
      <c r="AZ74" s="498"/>
    </row>
    <row r="75" spans="1:52">
      <c r="A75" s="485"/>
      <c r="B75" s="412"/>
      <c r="C75" s="419"/>
      <c r="D75" s="425"/>
      <c r="E75" s="412"/>
      <c r="F75" s="412"/>
      <c r="G75" s="412"/>
      <c r="H75" s="412"/>
      <c r="I75" s="412"/>
      <c r="J75" s="412"/>
      <c r="K75" s="412"/>
      <c r="L75" s="412"/>
      <c r="M75" s="412"/>
      <c r="N75" s="486"/>
      <c r="O75" s="486"/>
      <c r="P75" s="486"/>
      <c r="Q75" s="486"/>
      <c r="R75" s="486"/>
      <c r="S75" s="487"/>
      <c r="T75" s="487"/>
      <c r="U75" s="487"/>
      <c r="V75" s="487"/>
      <c r="W75" s="487"/>
      <c r="X75" s="420"/>
      <c r="Y75" s="414"/>
      <c r="Z75" s="420"/>
      <c r="AA75" s="421"/>
      <c r="AB75" s="488"/>
      <c r="AC75" s="488"/>
      <c r="AD75" s="488"/>
      <c r="AE75" s="488"/>
      <c r="AF75" s="525">
        <f t="shared" si="3"/>
        <v>0</v>
      </c>
      <c r="AG75" s="525"/>
      <c r="AH75" s="525"/>
      <c r="AI75" s="492">
        <f t="shared" si="4"/>
        <v>0</v>
      </c>
      <c r="AJ75" s="493"/>
      <c r="AK75" s="493"/>
      <c r="AL75" s="493"/>
      <c r="AM75" s="494"/>
      <c r="AN75" s="495"/>
      <c r="AO75" s="495"/>
      <c r="AP75" s="495"/>
      <c r="AQ75" s="495"/>
      <c r="AR75" s="493"/>
      <c r="AS75" s="493"/>
      <c r="AT75" s="493"/>
      <c r="AU75" s="494"/>
      <c r="AV75" s="496">
        <f t="shared" si="5"/>
        <v>0</v>
      </c>
      <c r="AW75" s="497"/>
      <c r="AX75" s="497"/>
      <c r="AY75" s="497"/>
      <c r="AZ75" s="498"/>
    </row>
    <row r="76" spans="1:52">
      <c r="A76" s="485"/>
      <c r="B76" s="412"/>
      <c r="C76" s="419"/>
      <c r="D76" s="425"/>
      <c r="E76" s="412"/>
      <c r="F76" s="412"/>
      <c r="G76" s="412"/>
      <c r="H76" s="412"/>
      <c r="I76" s="412"/>
      <c r="J76" s="412"/>
      <c r="K76" s="412"/>
      <c r="L76" s="412"/>
      <c r="M76" s="412"/>
      <c r="N76" s="486"/>
      <c r="O76" s="486"/>
      <c r="P76" s="486"/>
      <c r="Q76" s="486"/>
      <c r="R76" s="486"/>
      <c r="S76" s="487"/>
      <c r="T76" s="487"/>
      <c r="U76" s="487"/>
      <c r="V76" s="487"/>
      <c r="W76" s="487"/>
      <c r="X76" s="420"/>
      <c r="Y76" s="414"/>
      <c r="Z76" s="420"/>
      <c r="AA76" s="421"/>
      <c r="AB76" s="488"/>
      <c r="AC76" s="488"/>
      <c r="AD76" s="488"/>
      <c r="AE76" s="488"/>
      <c r="AF76" s="525">
        <f t="shared" si="3"/>
        <v>0</v>
      </c>
      <c r="AG76" s="525"/>
      <c r="AH76" s="525"/>
      <c r="AI76" s="492">
        <f t="shared" si="4"/>
        <v>0</v>
      </c>
      <c r="AJ76" s="493"/>
      <c r="AK76" s="493"/>
      <c r="AL76" s="493"/>
      <c r="AM76" s="494"/>
      <c r="AN76" s="495"/>
      <c r="AO76" s="495"/>
      <c r="AP76" s="495"/>
      <c r="AQ76" s="495"/>
      <c r="AR76" s="493"/>
      <c r="AS76" s="493"/>
      <c r="AT76" s="493"/>
      <c r="AU76" s="494"/>
      <c r="AV76" s="496">
        <f t="shared" si="5"/>
        <v>0</v>
      </c>
      <c r="AW76" s="497"/>
      <c r="AX76" s="497"/>
      <c r="AY76" s="497"/>
      <c r="AZ76" s="498"/>
    </row>
    <row r="77" spans="1:52">
      <c r="A77" s="485"/>
      <c r="B77" s="412"/>
      <c r="C77" s="419"/>
      <c r="D77" s="425"/>
      <c r="E77" s="412"/>
      <c r="F77" s="412"/>
      <c r="G77" s="412"/>
      <c r="H77" s="412"/>
      <c r="I77" s="412"/>
      <c r="J77" s="412"/>
      <c r="K77" s="412"/>
      <c r="L77" s="412"/>
      <c r="M77" s="412"/>
      <c r="N77" s="486"/>
      <c r="O77" s="486"/>
      <c r="P77" s="486"/>
      <c r="Q77" s="486"/>
      <c r="R77" s="486"/>
      <c r="S77" s="487"/>
      <c r="T77" s="487"/>
      <c r="U77" s="487"/>
      <c r="V77" s="487"/>
      <c r="W77" s="487"/>
      <c r="X77" s="420"/>
      <c r="Y77" s="414"/>
      <c r="Z77" s="420"/>
      <c r="AA77" s="421"/>
      <c r="AB77" s="488"/>
      <c r="AC77" s="488"/>
      <c r="AD77" s="488"/>
      <c r="AE77" s="488"/>
      <c r="AF77" s="525">
        <f t="shared" si="3"/>
        <v>0</v>
      </c>
      <c r="AG77" s="525"/>
      <c r="AH77" s="525"/>
      <c r="AI77" s="492">
        <f t="shared" si="4"/>
        <v>0</v>
      </c>
      <c r="AJ77" s="493"/>
      <c r="AK77" s="493"/>
      <c r="AL77" s="493"/>
      <c r="AM77" s="494"/>
      <c r="AN77" s="495"/>
      <c r="AO77" s="495"/>
      <c r="AP77" s="495"/>
      <c r="AQ77" s="495"/>
      <c r="AR77" s="493"/>
      <c r="AS77" s="493"/>
      <c r="AT77" s="493"/>
      <c r="AU77" s="494"/>
      <c r="AV77" s="496">
        <f t="shared" si="5"/>
        <v>0</v>
      </c>
      <c r="AW77" s="497"/>
      <c r="AX77" s="497"/>
      <c r="AY77" s="497"/>
      <c r="AZ77" s="498"/>
    </row>
    <row r="78" spans="1:52">
      <c r="A78" s="485"/>
      <c r="B78" s="412"/>
      <c r="C78" s="419"/>
      <c r="D78" s="425"/>
      <c r="E78" s="412"/>
      <c r="F78" s="412"/>
      <c r="G78" s="412"/>
      <c r="H78" s="412"/>
      <c r="I78" s="412"/>
      <c r="J78" s="412"/>
      <c r="K78" s="412"/>
      <c r="L78" s="412"/>
      <c r="M78" s="412"/>
      <c r="N78" s="486"/>
      <c r="O78" s="486"/>
      <c r="P78" s="486"/>
      <c r="Q78" s="486"/>
      <c r="R78" s="486"/>
      <c r="S78" s="487"/>
      <c r="T78" s="487"/>
      <c r="U78" s="487"/>
      <c r="V78" s="487"/>
      <c r="W78" s="487"/>
      <c r="X78" s="420"/>
      <c r="Y78" s="414"/>
      <c r="Z78" s="420"/>
      <c r="AA78" s="421"/>
      <c r="AB78" s="488"/>
      <c r="AC78" s="488"/>
      <c r="AD78" s="488"/>
      <c r="AE78" s="488"/>
      <c r="AF78" s="525">
        <f t="shared" si="3"/>
        <v>0</v>
      </c>
      <c r="AG78" s="525"/>
      <c r="AH78" s="525"/>
      <c r="AI78" s="492">
        <f t="shared" si="4"/>
        <v>0</v>
      </c>
      <c r="AJ78" s="493"/>
      <c r="AK78" s="493"/>
      <c r="AL78" s="493"/>
      <c r="AM78" s="494"/>
      <c r="AN78" s="495"/>
      <c r="AO78" s="495"/>
      <c r="AP78" s="495"/>
      <c r="AQ78" s="495"/>
      <c r="AR78" s="493"/>
      <c r="AS78" s="493"/>
      <c r="AT78" s="493"/>
      <c r="AU78" s="494"/>
      <c r="AV78" s="496">
        <f t="shared" si="5"/>
        <v>0</v>
      </c>
      <c r="AW78" s="497"/>
      <c r="AX78" s="497"/>
      <c r="AY78" s="497"/>
      <c r="AZ78" s="498"/>
    </row>
    <row r="79" spans="1:52">
      <c r="A79" s="485"/>
      <c r="B79" s="412"/>
      <c r="C79" s="419"/>
      <c r="D79" s="425"/>
      <c r="E79" s="412"/>
      <c r="F79" s="412"/>
      <c r="G79" s="412"/>
      <c r="H79" s="412"/>
      <c r="I79" s="412"/>
      <c r="J79" s="412"/>
      <c r="K79" s="412"/>
      <c r="L79" s="412"/>
      <c r="M79" s="412"/>
      <c r="N79" s="486"/>
      <c r="O79" s="486"/>
      <c r="P79" s="486"/>
      <c r="Q79" s="486"/>
      <c r="R79" s="486"/>
      <c r="S79" s="487"/>
      <c r="T79" s="487"/>
      <c r="U79" s="487"/>
      <c r="V79" s="487"/>
      <c r="W79" s="487"/>
      <c r="X79" s="420"/>
      <c r="Y79" s="414"/>
      <c r="Z79" s="420"/>
      <c r="AA79" s="421"/>
      <c r="AB79" s="488"/>
      <c r="AC79" s="488"/>
      <c r="AD79" s="488"/>
      <c r="AE79" s="488"/>
      <c r="AF79" s="525">
        <f t="shared" si="3"/>
        <v>0</v>
      </c>
      <c r="AG79" s="525"/>
      <c r="AH79" s="525"/>
      <c r="AI79" s="492">
        <f t="shared" si="4"/>
        <v>0</v>
      </c>
      <c r="AJ79" s="493"/>
      <c r="AK79" s="493"/>
      <c r="AL79" s="493"/>
      <c r="AM79" s="494"/>
      <c r="AN79" s="495"/>
      <c r="AO79" s="495"/>
      <c r="AP79" s="495"/>
      <c r="AQ79" s="495"/>
      <c r="AR79" s="493"/>
      <c r="AS79" s="493"/>
      <c r="AT79" s="493"/>
      <c r="AU79" s="494"/>
      <c r="AV79" s="496">
        <f t="shared" si="5"/>
        <v>0</v>
      </c>
      <c r="AW79" s="497"/>
      <c r="AX79" s="497"/>
      <c r="AY79" s="497"/>
      <c r="AZ79" s="498"/>
    </row>
    <row r="80" spans="1:52">
      <c r="A80" s="485"/>
      <c r="B80" s="412"/>
      <c r="C80" s="419"/>
      <c r="D80" s="425"/>
      <c r="E80" s="412"/>
      <c r="F80" s="412"/>
      <c r="G80" s="412"/>
      <c r="H80" s="412"/>
      <c r="I80" s="412"/>
      <c r="J80" s="412"/>
      <c r="K80" s="412"/>
      <c r="L80" s="412"/>
      <c r="M80" s="412"/>
      <c r="N80" s="486"/>
      <c r="O80" s="486"/>
      <c r="P80" s="486"/>
      <c r="Q80" s="486"/>
      <c r="R80" s="486"/>
      <c r="S80" s="487"/>
      <c r="T80" s="487"/>
      <c r="U80" s="487"/>
      <c r="V80" s="487"/>
      <c r="W80" s="487"/>
      <c r="X80" s="420"/>
      <c r="Y80" s="414"/>
      <c r="Z80" s="420"/>
      <c r="AA80" s="421"/>
      <c r="AB80" s="488"/>
      <c r="AC80" s="488"/>
      <c r="AD80" s="488"/>
      <c r="AE80" s="488"/>
      <c r="AF80" s="525">
        <f t="shared" si="3"/>
        <v>0</v>
      </c>
      <c r="AG80" s="525"/>
      <c r="AH80" s="525"/>
      <c r="AI80" s="492">
        <f t="shared" si="4"/>
        <v>0</v>
      </c>
      <c r="AJ80" s="493"/>
      <c r="AK80" s="493"/>
      <c r="AL80" s="493"/>
      <c r="AM80" s="494"/>
      <c r="AN80" s="495"/>
      <c r="AO80" s="495"/>
      <c r="AP80" s="495"/>
      <c r="AQ80" s="495"/>
      <c r="AR80" s="493"/>
      <c r="AS80" s="493"/>
      <c r="AT80" s="493"/>
      <c r="AU80" s="494"/>
      <c r="AV80" s="496">
        <f t="shared" si="5"/>
        <v>0</v>
      </c>
      <c r="AW80" s="497"/>
      <c r="AX80" s="497"/>
      <c r="AY80" s="497"/>
      <c r="AZ80" s="498"/>
    </row>
    <row r="81" spans="1:52">
      <c r="A81" s="485"/>
      <c r="B81" s="412"/>
      <c r="C81" s="419"/>
      <c r="D81" s="425"/>
      <c r="E81" s="412"/>
      <c r="F81" s="412"/>
      <c r="G81" s="412"/>
      <c r="H81" s="412"/>
      <c r="I81" s="412"/>
      <c r="J81" s="412"/>
      <c r="K81" s="412"/>
      <c r="L81" s="412"/>
      <c r="M81" s="412"/>
      <c r="N81" s="486"/>
      <c r="O81" s="486"/>
      <c r="P81" s="486"/>
      <c r="Q81" s="486"/>
      <c r="R81" s="486"/>
      <c r="S81" s="487"/>
      <c r="T81" s="487"/>
      <c r="U81" s="487"/>
      <c r="V81" s="487"/>
      <c r="W81" s="487"/>
      <c r="X81" s="420"/>
      <c r="Y81" s="414"/>
      <c r="Z81" s="420"/>
      <c r="AA81" s="421"/>
      <c r="AB81" s="488"/>
      <c r="AC81" s="488"/>
      <c r="AD81" s="488"/>
      <c r="AE81" s="488"/>
      <c r="AF81" s="525">
        <f t="shared" si="3"/>
        <v>0</v>
      </c>
      <c r="AG81" s="525"/>
      <c r="AH81" s="525"/>
      <c r="AI81" s="492">
        <f t="shared" si="4"/>
        <v>0</v>
      </c>
      <c r="AJ81" s="493"/>
      <c r="AK81" s="493"/>
      <c r="AL81" s="493"/>
      <c r="AM81" s="494"/>
      <c r="AN81" s="495"/>
      <c r="AO81" s="495"/>
      <c r="AP81" s="495"/>
      <c r="AQ81" s="495"/>
      <c r="AR81" s="493"/>
      <c r="AS81" s="493"/>
      <c r="AT81" s="493"/>
      <c r="AU81" s="494"/>
      <c r="AV81" s="496">
        <f t="shared" si="5"/>
        <v>0</v>
      </c>
      <c r="AW81" s="497"/>
      <c r="AX81" s="497"/>
      <c r="AY81" s="497"/>
      <c r="AZ81" s="498"/>
    </row>
    <row r="82" spans="1:52">
      <c r="A82" s="485"/>
      <c r="B82" s="412"/>
      <c r="C82" s="419"/>
      <c r="D82" s="425"/>
      <c r="E82" s="412"/>
      <c r="F82" s="412"/>
      <c r="G82" s="412"/>
      <c r="H82" s="412"/>
      <c r="I82" s="412"/>
      <c r="J82" s="412"/>
      <c r="K82" s="412"/>
      <c r="L82" s="412"/>
      <c r="M82" s="412"/>
      <c r="N82" s="486"/>
      <c r="O82" s="486"/>
      <c r="P82" s="486"/>
      <c r="Q82" s="486"/>
      <c r="R82" s="486"/>
      <c r="S82" s="487"/>
      <c r="T82" s="487"/>
      <c r="U82" s="487"/>
      <c r="V82" s="487"/>
      <c r="W82" s="487"/>
      <c r="X82" s="420"/>
      <c r="Y82" s="414"/>
      <c r="Z82" s="420"/>
      <c r="AA82" s="421"/>
      <c r="AB82" s="488"/>
      <c r="AC82" s="488"/>
      <c r="AD82" s="488"/>
      <c r="AE82" s="488"/>
      <c r="AF82" s="525">
        <f t="shared" si="3"/>
        <v>0</v>
      </c>
      <c r="AG82" s="525"/>
      <c r="AH82" s="525"/>
      <c r="AI82" s="492">
        <f t="shared" si="4"/>
        <v>0</v>
      </c>
      <c r="AJ82" s="493"/>
      <c r="AK82" s="493"/>
      <c r="AL82" s="493"/>
      <c r="AM82" s="494"/>
      <c r="AN82" s="495"/>
      <c r="AO82" s="495"/>
      <c r="AP82" s="495"/>
      <c r="AQ82" s="495"/>
      <c r="AR82" s="493"/>
      <c r="AS82" s="493"/>
      <c r="AT82" s="493"/>
      <c r="AU82" s="494"/>
      <c r="AV82" s="496">
        <f t="shared" si="5"/>
        <v>0</v>
      </c>
      <c r="AW82" s="497"/>
      <c r="AX82" s="497"/>
      <c r="AY82" s="497"/>
      <c r="AZ82" s="498"/>
    </row>
    <row r="83" spans="1:52">
      <c r="A83" s="485"/>
      <c r="B83" s="412"/>
      <c r="C83" s="419"/>
      <c r="D83" s="425"/>
      <c r="E83" s="412"/>
      <c r="F83" s="412"/>
      <c r="G83" s="412"/>
      <c r="H83" s="412"/>
      <c r="I83" s="412"/>
      <c r="J83" s="412"/>
      <c r="K83" s="412"/>
      <c r="L83" s="412"/>
      <c r="M83" s="412"/>
      <c r="N83" s="486"/>
      <c r="O83" s="486"/>
      <c r="P83" s="486"/>
      <c r="Q83" s="486"/>
      <c r="R83" s="486"/>
      <c r="S83" s="487"/>
      <c r="T83" s="487"/>
      <c r="U83" s="487"/>
      <c r="V83" s="487"/>
      <c r="W83" s="487"/>
      <c r="X83" s="420"/>
      <c r="Y83" s="414"/>
      <c r="Z83" s="420"/>
      <c r="AA83" s="421"/>
      <c r="AB83" s="488"/>
      <c r="AC83" s="488"/>
      <c r="AD83" s="488"/>
      <c r="AE83" s="488"/>
      <c r="AF83" s="525">
        <f t="shared" si="3"/>
        <v>0</v>
      </c>
      <c r="AG83" s="525"/>
      <c r="AH83" s="525"/>
      <c r="AI83" s="492">
        <f t="shared" si="4"/>
        <v>0</v>
      </c>
      <c r="AJ83" s="493"/>
      <c r="AK83" s="493"/>
      <c r="AL83" s="493"/>
      <c r="AM83" s="494"/>
      <c r="AN83" s="495"/>
      <c r="AO83" s="495"/>
      <c r="AP83" s="495"/>
      <c r="AQ83" s="495"/>
      <c r="AR83" s="493"/>
      <c r="AS83" s="493"/>
      <c r="AT83" s="493"/>
      <c r="AU83" s="494"/>
      <c r="AV83" s="496">
        <f t="shared" si="5"/>
        <v>0</v>
      </c>
      <c r="AW83" s="497"/>
      <c r="AX83" s="497"/>
      <c r="AY83" s="497"/>
      <c r="AZ83" s="498"/>
    </row>
    <row r="84" spans="1:52">
      <c r="A84" s="485"/>
      <c r="B84" s="412"/>
      <c r="C84" s="419"/>
      <c r="D84" s="425"/>
      <c r="E84" s="412"/>
      <c r="F84" s="412"/>
      <c r="G84" s="412"/>
      <c r="H84" s="412"/>
      <c r="I84" s="412"/>
      <c r="J84" s="412"/>
      <c r="K84" s="412"/>
      <c r="L84" s="412"/>
      <c r="M84" s="412"/>
      <c r="N84" s="486"/>
      <c r="O84" s="486"/>
      <c r="P84" s="486"/>
      <c r="Q84" s="486"/>
      <c r="R84" s="486"/>
      <c r="S84" s="487"/>
      <c r="T84" s="487"/>
      <c r="U84" s="487"/>
      <c r="V84" s="487"/>
      <c r="W84" s="487"/>
      <c r="X84" s="420"/>
      <c r="Y84" s="414"/>
      <c r="Z84" s="420"/>
      <c r="AA84" s="421"/>
      <c r="AB84" s="488"/>
      <c r="AC84" s="488"/>
      <c r="AD84" s="488"/>
      <c r="AE84" s="488"/>
      <c r="AF84" s="525">
        <f t="shared" si="3"/>
        <v>0</v>
      </c>
      <c r="AG84" s="525"/>
      <c r="AH84" s="525"/>
      <c r="AI84" s="502">
        <f t="shared" si="4"/>
        <v>0</v>
      </c>
      <c r="AJ84" s="503"/>
      <c r="AK84" s="503"/>
      <c r="AL84" s="503"/>
      <c r="AM84" s="504"/>
      <c r="AN84" s="495"/>
      <c r="AO84" s="495"/>
      <c r="AP84" s="495"/>
      <c r="AQ84" s="495"/>
      <c r="AR84" s="493"/>
      <c r="AS84" s="493"/>
      <c r="AT84" s="493"/>
      <c r="AU84" s="494"/>
      <c r="AV84" s="505">
        <f t="shared" si="5"/>
        <v>0</v>
      </c>
      <c r="AW84" s="506"/>
      <c r="AX84" s="506"/>
      <c r="AY84" s="506"/>
      <c r="AZ84" s="507"/>
    </row>
    <row r="85" spans="1:52" ht="13.5" thickBot="1">
      <c r="A85" s="508"/>
      <c r="B85" s="509"/>
      <c r="C85" s="510"/>
      <c r="D85" s="510"/>
      <c r="E85" s="511" t="s">
        <v>42</v>
      </c>
      <c r="F85" s="511"/>
      <c r="G85" s="511"/>
      <c r="H85" s="511"/>
      <c r="I85" s="511"/>
      <c r="J85" s="511"/>
      <c r="K85" s="511"/>
      <c r="L85" s="511"/>
      <c r="M85" s="511"/>
      <c r="N85" s="512"/>
      <c r="O85" s="512"/>
      <c r="P85" s="512"/>
      <c r="Q85" s="512"/>
      <c r="R85" s="512"/>
      <c r="S85" s="513"/>
      <c r="T85" s="514"/>
      <c r="U85" s="514"/>
      <c r="V85" s="514"/>
      <c r="W85" s="514"/>
      <c r="X85" s="515">
        <f>SUM(X53:Y84)</f>
        <v>0</v>
      </c>
      <c r="Y85" s="509"/>
      <c r="Z85" s="515">
        <f>SUM(Z53:AA84)</f>
        <v>0</v>
      </c>
      <c r="AA85" s="516"/>
      <c r="AB85" s="517">
        <f>SUM(AB53:AC84)</f>
        <v>0</v>
      </c>
      <c r="AC85" s="517"/>
      <c r="AD85" s="517">
        <f>SUM(AD53:AE84)</f>
        <v>0</v>
      </c>
      <c r="AE85" s="517"/>
      <c r="AF85" s="515">
        <f>SUM(AF53:AH84)</f>
        <v>0</v>
      </c>
      <c r="AG85" s="509"/>
      <c r="AH85" s="516"/>
      <c r="AI85" s="518">
        <f>SUM(AI53:AM84)</f>
        <v>0</v>
      </c>
      <c r="AJ85" s="518"/>
      <c r="AK85" s="518"/>
      <c r="AL85" s="518"/>
      <c r="AM85" s="518"/>
      <c r="AN85" s="518">
        <f>SUM(AN53:AQ84)</f>
        <v>0</v>
      </c>
      <c r="AO85" s="518"/>
      <c r="AP85" s="518"/>
      <c r="AQ85" s="518"/>
      <c r="AR85" s="519">
        <f>SUM(AR53:AU84)</f>
        <v>0</v>
      </c>
      <c r="AS85" s="519"/>
      <c r="AT85" s="519"/>
      <c r="AU85" s="520"/>
      <c r="AV85" s="521">
        <f>SUM(AV53:AZ84)</f>
        <v>0</v>
      </c>
      <c r="AW85" s="522"/>
      <c r="AX85" s="522"/>
      <c r="AY85" s="522"/>
      <c r="AZ85" s="523"/>
    </row>
  </sheetData>
  <mergeCells count="996">
    <mergeCell ref="AD85:AE85"/>
    <mergeCell ref="AF85:AH85"/>
    <mergeCell ref="AI85:AM85"/>
    <mergeCell ref="AN85:AQ85"/>
    <mergeCell ref="AR85:AU85"/>
    <mergeCell ref="AV85:AZ85"/>
    <mergeCell ref="AR84:AU84"/>
    <mergeCell ref="AV84:AZ84"/>
    <mergeCell ref="A85:B85"/>
    <mergeCell ref="C85:D85"/>
    <mergeCell ref="E85:M85"/>
    <mergeCell ref="N85:R85"/>
    <mergeCell ref="S85:W85"/>
    <mergeCell ref="X85:Y85"/>
    <mergeCell ref="Z85:AA85"/>
    <mergeCell ref="AB85:AC85"/>
    <mergeCell ref="Z84:AA84"/>
    <mergeCell ref="AB84:AC84"/>
    <mergeCell ref="AD84:AE84"/>
    <mergeCell ref="AF84:AH84"/>
    <mergeCell ref="AI84:AM84"/>
    <mergeCell ref="AN84:AQ84"/>
    <mergeCell ref="A84:B84"/>
    <mergeCell ref="C84:D84"/>
    <mergeCell ref="E84:M84"/>
    <mergeCell ref="N84:R84"/>
    <mergeCell ref="S84:W84"/>
    <mergeCell ref="X84:Y84"/>
    <mergeCell ref="AD83:AE83"/>
    <mergeCell ref="AF83:AH83"/>
    <mergeCell ref="AI83:AM83"/>
    <mergeCell ref="AN83:AQ83"/>
    <mergeCell ref="AR83:AU83"/>
    <mergeCell ref="AV83:AZ83"/>
    <mergeCell ref="AR82:AU82"/>
    <mergeCell ref="AV82:AZ82"/>
    <mergeCell ref="A83:B83"/>
    <mergeCell ref="C83:D83"/>
    <mergeCell ref="E83:M83"/>
    <mergeCell ref="N83:R83"/>
    <mergeCell ref="S83:W83"/>
    <mergeCell ref="X83:Y83"/>
    <mergeCell ref="Z83:AA83"/>
    <mergeCell ref="AB83:AC83"/>
    <mergeCell ref="Z82:AA82"/>
    <mergeCell ref="AB82:AC82"/>
    <mergeCell ref="AD82:AE82"/>
    <mergeCell ref="AF82:AH82"/>
    <mergeCell ref="AI82:AM82"/>
    <mergeCell ref="AN82:AQ82"/>
    <mergeCell ref="A82:B82"/>
    <mergeCell ref="C82:D82"/>
    <mergeCell ref="E82:M82"/>
    <mergeCell ref="N82:R82"/>
    <mergeCell ref="S82:W82"/>
    <mergeCell ref="X82:Y82"/>
    <mergeCell ref="AD81:AE81"/>
    <mergeCell ref="AF81:AH81"/>
    <mergeCell ref="AI81:AM81"/>
    <mergeCell ref="AN81:AQ81"/>
    <mergeCell ref="AR81:AU81"/>
    <mergeCell ref="AV81:AZ81"/>
    <mergeCell ref="AR80:AU80"/>
    <mergeCell ref="AV80:AZ80"/>
    <mergeCell ref="A81:B81"/>
    <mergeCell ref="C81:D81"/>
    <mergeCell ref="E81:M81"/>
    <mergeCell ref="N81:R81"/>
    <mergeCell ref="S81:W81"/>
    <mergeCell ref="X81:Y81"/>
    <mergeCell ref="Z81:AA81"/>
    <mergeCell ref="AB81:AC81"/>
    <mergeCell ref="Z80:AA80"/>
    <mergeCell ref="AB80:AC80"/>
    <mergeCell ref="AD80:AE80"/>
    <mergeCell ref="AF80:AH80"/>
    <mergeCell ref="AI80:AM80"/>
    <mergeCell ref="AN80:AQ80"/>
    <mergeCell ref="A80:B80"/>
    <mergeCell ref="C80:D80"/>
    <mergeCell ref="E80:M80"/>
    <mergeCell ref="N80:R80"/>
    <mergeCell ref="S80:W80"/>
    <mergeCell ref="X80:Y80"/>
    <mergeCell ref="AD79:AE79"/>
    <mergeCell ref="AF79:AH79"/>
    <mergeCell ref="AI79:AM79"/>
    <mergeCell ref="AN79:AQ79"/>
    <mergeCell ref="AR79:AU79"/>
    <mergeCell ref="AV79:AZ79"/>
    <mergeCell ref="AR78:AU78"/>
    <mergeCell ref="AV78:AZ78"/>
    <mergeCell ref="A79:B79"/>
    <mergeCell ref="C79:D79"/>
    <mergeCell ref="E79:M79"/>
    <mergeCell ref="N79:R79"/>
    <mergeCell ref="S79:W79"/>
    <mergeCell ref="X79:Y79"/>
    <mergeCell ref="Z79:AA79"/>
    <mergeCell ref="AB79:AC79"/>
    <mergeCell ref="Z78:AA78"/>
    <mergeCell ref="AB78:AC78"/>
    <mergeCell ref="AD78:AE78"/>
    <mergeCell ref="AF78:AH78"/>
    <mergeCell ref="AI78:AM78"/>
    <mergeCell ref="AN78:AQ78"/>
    <mergeCell ref="A78:B78"/>
    <mergeCell ref="C78:D78"/>
    <mergeCell ref="E78:M78"/>
    <mergeCell ref="N78:R78"/>
    <mergeCell ref="S78:W78"/>
    <mergeCell ref="X78:Y78"/>
    <mergeCell ref="AD77:AE77"/>
    <mergeCell ref="AF77:AH77"/>
    <mergeCell ref="AI77:AM77"/>
    <mergeCell ref="AN77:AQ77"/>
    <mergeCell ref="AR77:AU77"/>
    <mergeCell ref="AV77:AZ77"/>
    <mergeCell ref="AR76:AU76"/>
    <mergeCell ref="AV76:AZ76"/>
    <mergeCell ref="A77:B77"/>
    <mergeCell ref="C77:D77"/>
    <mergeCell ref="E77:M77"/>
    <mergeCell ref="N77:R77"/>
    <mergeCell ref="S77:W77"/>
    <mergeCell ref="X77:Y77"/>
    <mergeCell ref="Z77:AA77"/>
    <mergeCell ref="AB77:AC77"/>
    <mergeCell ref="Z76:AA76"/>
    <mergeCell ref="AB76:AC76"/>
    <mergeCell ref="AD76:AE76"/>
    <mergeCell ref="AF76:AH76"/>
    <mergeCell ref="AI76:AM76"/>
    <mergeCell ref="AN76:AQ76"/>
    <mergeCell ref="A76:B76"/>
    <mergeCell ref="C76:D76"/>
    <mergeCell ref="E76:M76"/>
    <mergeCell ref="N76:R76"/>
    <mergeCell ref="S76:W76"/>
    <mergeCell ref="X76:Y76"/>
    <mergeCell ref="AD75:AE75"/>
    <mergeCell ref="AF75:AH75"/>
    <mergeCell ref="AI75:AM75"/>
    <mergeCell ref="AN75:AQ75"/>
    <mergeCell ref="AR75:AU75"/>
    <mergeCell ref="AV75:AZ75"/>
    <mergeCell ref="AR74:AU74"/>
    <mergeCell ref="AV74:AZ74"/>
    <mergeCell ref="A75:B75"/>
    <mergeCell ref="C75:D75"/>
    <mergeCell ref="E75:M75"/>
    <mergeCell ref="N75:R75"/>
    <mergeCell ref="S75:W75"/>
    <mergeCell ref="X75:Y75"/>
    <mergeCell ref="Z75:AA75"/>
    <mergeCell ref="AB75:AC75"/>
    <mergeCell ref="Z74:AA74"/>
    <mergeCell ref="AB74:AC74"/>
    <mergeCell ref="AD74:AE74"/>
    <mergeCell ref="AF74:AH74"/>
    <mergeCell ref="AI74:AM74"/>
    <mergeCell ref="AN74:AQ74"/>
    <mergeCell ref="A74:B74"/>
    <mergeCell ref="C74:D74"/>
    <mergeCell ref="E74:M74"/>
    <mergeCell ref="N74:R74"/>
    <mergeCell ref="S74:W74"/>
    <mergeCell ref="X74:Y74"/>
    <mergeCell ref="AD73:AE73"/>
    <mergeCell ref="AF73:AH73"/>
    <mergeCell ref="AI73:AM73"/>
    <mergeCell ref="AN73:AQ73"/>
    <mergeCell ref="AR73:AU73"/>
    <mergeCell ref="AV73:AZ73"/>
    <mergeCell ref="AR72:AU72"/>
    <mergeCell ref="AV72:AZ72"/>
    <mergeCell ref="A73:B73"/>
    <mergeCell ref="C73:D73"/>
    <mergeCell ref="E73:M73"/>
    <mergeCell ref="N73:R73"/>
    <mergeCell ref="S73:W73"/>
    <mergeCell ref="X73:Y73"/>
    <mergeCell ref="Z73:AA73"/>
    <mergeCell ref="AB73:AC73"/>
    <mergeCell ref="Z72:AA72"/>
    <mergeCell ref="AB72:AC72"/>
    <mergeCell ref="AD72:AE72"/>
    <mergeCell ref="AF72:AH72"/>
    <mergeCell ref="AI72:AM72"/>
    <mergeCell ref="AN72:AQ72"/>
    <mergeCell ref="A72:B72"/>
    <mergeCell ref="C72:D72"/>
    <mergeCell ref="E72:M72"/>
    <mergeCell ref="N72:R72"/>
    <mergeCell ref="S72:W72"/>
    <mergeCell ref="X72:Y72"/>
    <mergeCell ref="AD71:AE71"/>
    <mergeCell ref="AF71:AH71"/>
    <mergeCell ref="AI71:AM71"/>
    <mergeCell ref="AN71:AQ71"/>
    <mergeCell ref="AR71:AU71"/>
    <mergeCell ref="AV71:AZ71"/>
    <mergeCell ref="AR70:AU70"/>
    <mergeCell ref="AV70:AZ70"/>
    <mergeCell ref="A71:B71"/>
    <mergeCell ref="C71:D71"/>
    <mergeCell ref="E71:M71"/>
    <mergeCell ref="N71:R71"/>
    <mergeCell ref="S71:W71"/>
    <mergeCell ref="X71:Y71"/>
    <mergeCell ref="Z71:AA71"/>
    <mergeCell ref="AB71:AC71"/>
    <mergeCell ref="Z70:AA70"/>
    <mergeCell ref="AB70:AC70"/>
    <mergeCell ref="AD70:AE70"/>
    <mergeCell ref="AF70:AH70"/>
    <mergeCell ref="AI70:AM70"/>
    <mergeCell ref="AN70:AQ70"/>
    <mergeCell ref="A70:B70"/>
    <mergeCell ref="C70:D70"/>
    <mergeCell ref="E70:M70"/>
    <mergeCell ref="N70:R70"/>
    <mergeCell ref="S70:W70"/>
    <mergeCell ref="X70:Y70"/>
    <mergeCell ref="AD69:AE69"/>
    <mergeCell ref="AF69:AH69"/>
    <mergeCell ref="AI69:AM69"/>
    <mergeCell ref="AN69:AQ69"/>
    <mergeCell ref="AR69:AU69"/>
    <mergeCell ref="AV69:AZ69"/>
    <mergeCell ref="AR68:AU68"/>
    <mergeCell ref="AV68:AZ68"/>
    <mergeCell ref="A69:B69"/>
    <mergeCell ref="C69:D69"/>
    <mergeCell ref="E69:M69"/>
    <mergeCell ref="N69:R69"/>
    <mergeCell ref="S69:W69"/>
    <mergeCell ref="X69:Y69"/>
    <mergeCell ref="Z69:AA69"/>
    <mergeCell ref="AB69:AC69"/>
    <mergeCell ref="Z68:AA68"/>
    <mergeCell ref="AB68:AC68"/>
    <mergeCell ref="AD68:AE68"/>
    <mergeCell ref="AF68:AH68"/>
    <mergeCell ref="AI68:AM68"/>
    <mergeCell ref="AN68:AQ68"/>
    <mergeCell ref="A68:B68"/>
    <mergeCell ref="C68:D68"/>
    <mergeCell ref="E68:M68"/>
    <mergeCell ref="N68:R68"/>
    <mergeCell ref="S68:W68"/>
    <mergeCell ref="X68:Y68"/>
    <mergeCell ref="AD67:AE67"/>
    <mergeCell ref="AF67:AH67"/>
    <mergeCell ref="AI67:AM67"/>
    <mergeCell ref="AN67:AQ67"/>
    <mergeCell ref="AR67:AU67"/>
    <mergeCell ref="AV67:AZ67"/>
    <mergeCell ref="AR66:AU66"/>
    <mergeCell ref="AV66:AZ66"/>
    <mergeCell ref="A67:B67"/>
    <mergeCell ref="C67:D67"/>
    <mergeCell ref="E67:M67"/>
    <mergeCell ref="N67:R67"/>
    <mergeCell ref="S67:W67"/>
    <mergeCell ref="X67:Y67"/>
    <mergeCell ref="Z67:AA67"/>
    <mergeCell ref="AB67:AC67"/>
    <mergeCell ref="Z66:AA66"/>
    <mergeCell ref="AB66:AC66"/>
    <mergeCell ref="AD66:AE66"/>
    <mergeCell ref="AF66:AH66"/>
    <mergeCell ref="AI66:AM66"/>
    <mergeCell ref="AN66:AQ66"/>
    <mergeCell ref="A66:B66"/>
    <mergeCell ref="C66:D66"/>
    <mergeCell ref="E66:M66"/>
    <mergeCell ref="N66:R66"/>
    <mergeCell ref="S66:W66"/>
    <mergeCell ref="X66:Y66"/>
    <mergeCell ref="AD65:AE65"/>
    <mergeCell ref="AF65:AH65"/>
    <mergeCell ref="AI65:AM65"/>
    <mergeCell ref="AN65:AQ65"/>
    <mergeCell ref="AR65:AU65"/>
    <mergeCell ref="AV65:AZ65"/>
    <mergeCell ref="AR64:AU64"/>
    <mergeCell ref="AV64:AZ64"/>
    <mergeCell ref="A65:B65"/>
    <mergeCell ref="C65:D65"/>
    <mergeCell ref="E65:M65"/>
    <mergeCell ref="N65:R65"/>
    <mergeCell ref="S65:W65"/>
    <mergeCell ref="X65:Y65"/>
    <mergeCell ref="Z65:AA65"/>
    <mergeCell ref="AB65:AC65"/>
    <mergeCell ref="Z64:AA64"/>
    <mergeCell ref="AB64:AC64"/>
    <mergeCell ref="AD64:AE64"/>
    <mergeCell ref="AF64:AH64"/>
    <mergeCell ref="AI64:AM64"/>
    <mergeCell ref="AN64:AQ64"/>
    <mergeCell ref="A64:B64"/>
    <mergeCell ref="C64:D64"/>
    <mergeCell ref="E64:M64"/>
    <mergeCell ref="N64:R64"/>
    <mergeCell ref="S64:W64"/>
    <mergeCell ref="X64:Y64"/>
    <mergeCell ref="AD63:AE63"/>
    <mergeCell ref="AF63:AH63"/>
    <mergeCell ref="AI63:AM63"/>
    <mergeCell ref="AN63:AQ63"/>
    <mergeCell ref="AR63:AU63"/>
    <mergeCell ref="AV63:AZ63"/>
    <mergeCell ref="AR62:AU62"/>
    <mergeCell ref="AV62:AZ62"/>
    <mergeCell ref="A63:B63"/>
    <mergeCell ref="C63:D63"/>
    <mergeCell ref="E63:M63"/>
    <mergeCell ref="N63:R63"/>
    <mergeCell ref="S63:W63"/>
    <mergeCell ref="X63:Y63"/>
    <mergeCell ref="Z63:AA63"/>
    <mergeCell ref="AB63:AC63"/>
    <mergeCell ref="Z62:AA62"/>
    <mergeCell ref="AB62:AC62"/>
    <mergeCell ref="AD62:AE62"/>
    <mergeCell ref="AF62:AH62"/>
    <mergeCell ref="AI62:AM62"/>
    <mergeCell ref="AN62:AQ62"/>
    <mergeCell ref="A62:B62"/>
    <mergeCell ref="C62:D62"/>
    <mergeCell ref="E62:M62"/>
    <mergeCell ref="N62:R62"/>
    <mergeCell ref="S62:W62"/>
    <mergeCell ref="X62:Y62"/>
    <mergeCell ref="AD61:AE61"/>
    <mergeCell ref="AF61:AH61"/>
    <mergeCell ref="AI61:AM61"/>
    <mergeCell ref="AN61:AQ61"/>
    <mergeCell ref="AR61:AU61"/>
    <mergeCell ref="AV61:AZ61"/>
    <mergeCell ref="AR60:AU60"/>
    <mergeCell ref="AV60:AZ60"/>
    <mergeCell ref="A61:B61"/>
    <mergeCell ref="C61:D61"/>
    <mergeCell ref="E61:M61"/>
    <mergeCell ref="N61:R61"/>
    <mergeCell ref="S61:W61"/>
    <mergeCell ref="X61:Y61"/>
    <mergeCell ref="Z61:AA61"/>
    <mergeCell ref="AB61:AC61"/>
    <mergeCell ref="Z60:AA60"/>
    <mergeCell ref="AB60:AC60"/>
    <mergeCell ref="AD60:AE60"/>
    <mergeCell ref="AF60:AH60"/>
    <mergeCell ref="AI60:AM60"/>
    <mergeCell ref="AN60:AQ60"/>
    <mergeCell ref="A60:B60"/>
    <mergeCell ref="C60:D60"/>
    <mergeCell ref="E60:M60"/>
    <mergeCell ref="N60:R60"/>
    <mergeCell ref="S60:W60"/>
    <mergeCell ref="X60:Y60"/>
    <mergeCell ref="AD59:AE59"/>
    <mergeCell ref="AF59:AH59"/>
    <mergeCell ref="AI59:AM59"/>
    <mergeCell ref="AN59:AQ59"/>
    <mergeCell ref="AR59:AU59"/>
    <mergeCell ref="AV59:AZ59"/>
    <mergeCell ref="AR58:AU58"/>
    <mergeCell ref="AV58:AZ58"/>
    <mergeCell ref="A59:B59"/>
    <mergeCell ref="C59:D59"/>
    <mergeCell ref="E59:M59"/>
    <mergeCell ref="N59:R59"/>
    <mergeCell ref="S59:W59"/>
    <mergeCell ref="X59:Y59"/>
    <mergeCell ref="Z59:AA59"/>
    <mergeCell ref="AB59:AC59"/>
    <mergeCell ref="Z58:AA58"/>
    <mergeCell ref="AB58:AC58"/>
    <mergeCell ref="AD58:AE58"/>
    <mergeCell ref="AF58:AH58"/>
    <mergeCell ref="AI58:AM58"/>
    <mergeCell ref="AN58:AQ58"/>
    <mergeCell ref="A58:B58"/>
    <mergeCell ref="C58:D58"/>
    <mergeCell ref="E58:M58"/>
    <mergeCell ref="N58:R58"/>
    <mergeCell ref="S58:W58"/>
    <mergeCell ref="X58:Y58"/>
    <mergeCell ref="AD57:AE57"/>
    <mergeCell ref="AF57:AH57"/>
    <mergeCell ref="AI57:AM57"/>
    <mergeCell ref="AN57:AQ57"/>
    <mergeCell ref="AR57:AU57"/>
    <mergeCell ref="AV57:AZ57"/>
    <mergeCell ref="AR56:AU56"/>
    <mergeCell ref="AV56:AZ56"/>
    <mergeCell ref="A57:B57"/>
    <mergeCell ref="C57:D57"/>
    <mergeCell ref="E57:M57"/>
    <mergeCell ref="N57:R57"/>
    <mergeCell ref="S57:W57"/>
    <mergeCell ref="X57:Y57"/>
    <mergeCell ref="Z57:AA57"/>
    <mergeCell ref="AB57:AC57"/>
    <mergeCell ref="Z56:AA56"/>
    <mergeCell ref="AB56:AC56"/>
    <mergeCell ref="AD56:AE56"/>
    <mergeCell ref="AF56:AH56"/>
    <mergeCell ref="AI56:AM56"/>
    <mergeCell ref="AN56:AQ56"/>
    <mergeCell ref="A56:B56"/>
    <mergeCell ref="C56:D56"/>
    <mergeCell ref="E56:M56"/>
    <mergeCell ref="N56:R56"/>
    <mergeCell ref="S56:W56"/>
    <mergeCell ref="X56:Y56"/>
    <mergeCell ref="AD55:AE55"/>
    <mergeCell ref="AF55:AH55"/>
    <mergeCell ref="AI55:AM55"/>
    <mergeCell ref="AN55:AQ55"/>
    <mergeCell ref="AR55:AU55"/>
    <mergeCell ref="AV55:AZ55"/>
    <mergeCell ref="AR54:AU54"/>
    <mergeCell ref="AV54:AZ54"/>
    <mergeCell ref="A55:B55"/>
    <mergeCell ref="C55:D55"/>
    <mergeCell ref="E55:M55"/>
    <mergeCell ref="N55:R55"/>
    <mergeCell ref="S55:W55"/>
    <mergeCell ref="X55:Y55"/>
    <mergeCell ref="Z55:AA55"/>
    <mergeCell ref="AB55:AC55"/>
    <mergeCell ref="Z54:AA54"/>
    <mergeCell ref="AB54:AC54"/>
    <mergeCell ref="AD54:AE54"/>
    <mergeCell ref="AF54:AH54"/>
    <mergeCell ref="AI54:AM54"/>
    <mergeCell ref="AN54:AQ54"/>
    <mergeCell ref="A54:B54"/>
    <mergeCell ref="C54:D54"/>
    <mergeCell ref="E54:M54"/>
    <mergeCell ref="N54:R54"/>
    <mergeCell ref="S54:W54"/>
    <mergeCell ref="X54:Y54"/>
    <mergeCell ref="AD53:AE53"/>
    <mergeCell ref="AF53:AH53"/>
    <mergeCell ref="AI53:AM53"/>
    <mergeCell ref="AN53:AQ53"/>
    <mergeCell ref="AR53:AU53"/>
    <mergeCell ref="AV53:AZ53"/>
    <mergeCell ref="AR52:AU52"/>
    <mergeCell ref="AV52:AZ52"/>
    <mergeCell ref="A53:B53"/>
    <mergeCell ref="C53:D53"/>
    <mergeCell ref="E53:M53"/>
    <mergeCell ref="N53:R53"/>
    <mergeCell ref="S53:W53"/>
    <mergeCell ref="X53:Y53"/>
    <mergeCell ref="Z53:AA53"/>
    <mergeCell ref="AB53:AC53"/>
    <mergeCell ref="X52:AA52"/>
    <mergeCell ref="AB52:AC52"/>
    <mergeCell ref="AD52:AE52"/>
    <mergeCell ref="AF52:AH52"/>
    <mergeCell ref="AI52:AM52"/>
    <mergeCell ref="AN52:AQ52"/>
    <mergeCell ref="AF50:AH50"/>
    <mergeCell ref="AI50:AM50"/>
    <mergeCell ref="AN50:AQ50"/>
    <mergeCell ref="AR50:AU50"/>
    <mergeCell ref="AV50:AZ50"/>
    <mergeCell ref="A52:B52"/>
    <mergeCell ref="C52:D52"/>
    <mergeCell ref="E52:M52"/>
    <mergeCell ref="N52:R52"/>
    <mergeCell ref="S52:W52"/>
    <mergeCell ref="AV49:AZ49"/>
    <mergeCell ref="A50:B50"/>
    <mergeCell ref="C50:D50"/>
    <mergeCell ref="E50:M50"/>
    <mergeCell ref="N50:R50"/>
    <mergeCell ref="S50:W50"/>
    <mergeCell ref="X50:Y50"/>
    <mergeCell ref="Z50:AA50"/>
    <mergeCell ref="AB50:AC50"/>
    <mergeCell ref="AD50:AE50"/>
    <mergeCell ref="AB49:AC49"/>
    <mergeCell ref="AD49:AE49"/>
    <mergeCell ref="AF49:AH49"/>
    <mergeCell ref="AI49:AM49"/>
    <mergeCell ref="AN49:AQ49"/>
    <mergeCell ref="AR49:AU49"/>
    <mergeCell ref="AN48:AP48"/>
    <mergeCell ref="AR48:AT48"/>
    <mergeCell ref="AV48:AZ48"/>
    <mergeCell ref="A49:B49"/>
    <mergeCell ref="C49:D49"/>
    <mergeCell ref="E49:M49"/>
    <mergeCell ref="N49:R49"/>
    <mergeCell ref="S49:W49"/>
    <mergeCell ref="X49:Y49"/>
    <mergeCell ref="Z49:AA49"/>
    <mergeCell ref="X48:Y48"/>
    <mergeCell ref="Z48:AA48"/>
    <mergeCell ref="AB48:AC48"/>
    <mergeCell ref="AD48:AE48"/>
    <mergeCell ref="AF48:AH48"/>
    <mergeCell ref="AI48:AL48"/>
    <mergeCell ref="AF47:AH47"/>
    <mergeCell ref="AI47:AM47"/>
    <mergeCell ref="AN47:AQ47"/>
    <mergeCell ref="AR47:AU47"/>
    <mergeCell ref="AV47:AZ47"/>
    <mergeCell ref="A48:B48"/>
    <mergeCell ref="C48:D48"/>
    <mergeCell ref="E48:M48"/>
    <mergeCell ref="N48:R48"/>
    <mergeCell ref="S48:W48"/>
    <mergeCell ref="AV46:AZ46"/>
    <mergeCell ref="A47:B47"/>
    <mergeCell ref="C47:D47"/>
    <mergeCell ref="E47:M47"/>
    <mergeCell ref="N47:R47"/>
    <mergeCell ref="S47:W47"/>
    <mergeCell ref="X47:Y47"/>
    <mergeCell ref="Z47:AA47"/>
    <mergeCell ref="AB47:AC47"/>
    <mergeCell ref="AD47:AE47"/>
    <mergeCell ref="Z46:AA46"/>
    <mergeCell ref="AB46:AE46"/>
    <mergeCell ref="AF46:AH46"/>
    <mergeCell ref="AI46:AM46"/>
    <mergeCell ref="AN46:AQ46"/>
    <mergeCell ref="AR46:AU46"/>
    <mergeCell ref="AR42:AU42"/>
    <mergeCell ref="AV42:AZ42"/>
    <mergeCell ref="R43:S43"/>
    <mergeCell ref="AX45:AZ45"/>
    <mergeCell ref="A46:B46"/>
    <mergeCell ref="C46:D46"/>
    <mergeCell ref="E46:M46"/>
    <mergeCell ref="N46:R46"/>
    <mergeCell ref="S46:W46"/>
    <mergeCell ref="X46:Y46"/>
    <mergeCell ref="Z42:AA42"/>
    <mergeCell ref="AB42:AC42"/>
    <mergeCell ref="AD42:AE42"/>
    <mergeCell ref="AF42:AH42"/>
    <mergeCell ref="AI42:AM42"/>
    <mergeCell ref="AN42:AQ42"/>
    <mergeCell ref="A42:B42"/>
    <mergeCell ref="C42:D42"/>
    <mergeCell ref="E42:M42"/>
    <mergeCell ref="N42:R42"/>
    <mergeCell ref="S42:W42"/>
    <mergeCell ref="X42:Y42"/>
    <mergeCell ref="AD41:AE41"/>
    <mergeCell ref="AF41:AH41"/>
    <mergeCell ref="AI41:AM41"/>
    <mergeCell ref="AN41:AQ41"/>
    <mergeCell ref="AR41:AU41"/>
    <mergeCell ref="AV41:AZ41"/>
    <mergeCell ref="AR40:AU40"/>
    <mergeCell ref="AV40:AZ40"/>
    <mergeCell ref="A41:B41"/>
    <mergeCell ref="C41:D41"/>
    <mergeCell ref="E41:M41"/>
    <mergeCell ref="N41:R41"/>
    <mergeCell ref="S41:W41"/>
    <mergeCell ref="X41:Y41"/>
    <mergeCell ref="Z41:AA41"/>
    <mergeCell ref="AB41:AC41"/>
    <mergeCell ref="Z40:AA40"/>
    <mergeCell ref="AB40:AC40"/>
    <mergeCell ref="AD40:AE40"/>
    <mergeCell ref="AF40:AH40"/>
    <mergeCell ref="AI40:AM40"/>
    <mergeCell ref="AN40:AQ40"/>
    <mergeCell ref="A40:B40"/>
    <mergeCell ref="C40:D40"/>
    <mergeCell ref="E40:M40"/>
    <mergeCell ref="N40:R40"/>
    <mergeCell ref="S40:W40"/>
    <mergeCell ref="X40:Y40"/>
    <mergeCell ref="AD39:AE39"/>
    <mergeCell ref="AF39:AH39"/>
    <mergeCell ref="AI39:AM39"/>
    <mergeCell ref="AN39:AQ39"/>
    <mergeCell ref="AR39:AU39"/>
    <mergeCell ref="AV39:AZ39"/>
    <mergeCell ref="AR38:AU38"/>
    <mergeCell ref="AV38:AZ38"/>
    <mergeCell ref="A39:B39"/>
    <mergeCell ref="C39:D39"/>
    <mergeCell ref="E39:M39"/>
    <mergeCell ref="N39:R39"/>
    <mergeCell ref="S39:W39"/>
    <mergeCell ref="X39:Y39"/>
    <mergeCell ref="Z39:AA39"/>
    <mergeCell ref="AB39:AC39"/>
    <mergeCell ref="Z38:AA38"/>
    <mergeCell ref="AB38:AC38"/>
    <mergeCell ref="AD38:AE38"/>
    <mergeCell ref="AF38:AH38"/>
    <mergeCell ref="AI38:AM38"/>
    <mergeCell ref="AN38:AQ38"/>
    <mergeCell ref="A38:B38"/>
    <mergeCell ref="C38:D38"/>
    <mergeCell ref="E38:M38"/>
    <mergeCell ref="N38:R38"/>
    <mergeCell ref="S38:W38"/>
    <mergeCell ref="X38:Y38"/>
    <mergeCell ref="AD37:AE37"/>
    <mergeCell ref="AF37:AH37"/>
    <mergeCell ref="AI37:AM37"/>
    <mergeCell ref="AN37:AQ37"/>
    <mergeCell ref="AR37:AU37"/>
    <mergeCell ref="AV37:AZ37"/>
    <mergeCell ref="AR36:AU36"/>
    <mergeCell ref="AV36:AZ36"/>
    <mergeCell ref="A37:B37"/>
    <mergeCell ref="C37:D37"/>
    <mergeCell ref="E37:M37"/>
    <mergeCell ref="N37:R37"/>
    <mergeCell ref="S37:W37"/>
    <mergeCell ref="X37:Y37"/>
    <mergeCell ref="Z37:AA37"/>
    <mergeCell ref="AB37:AC37"/>
    <mergeCell ref="Z36:AA36"/>
    <mergeCell ref="AB36:AC36"/>
    <mergeCell ref="AD36:AE36"/>
    <mergeCell ref="AF36:AH36"/>
    <mergeCell ref="AI36:AM36"/>
    <mergeCell ref="AN36:AQ36"/>
    <mergeCell ref="A36:B36"/>
    <mergeCell ref="C36:D36"/>
    <mergeCell ref="E36:M36"/>
    <mergeCell ref="N36:R36"/>
    <mergeCell ref="S36:W36"/>
    <mergeCell ref="X36:Y36"/>
    <mergeCell ref="AD35:AE35"/>
    <mergeCell ref="AF35:AH35"/>
    <mergeCell ref="AI35:AM35"/>
    <mergeCell ref="AN35:AQ35"/>
    <mergeCell ref="AR35:AU35"/>
    <mergeCell ref="AV35:AZ35"/>
    <mergeCell ref="AR34:AU34"/>
    <mergeCell ref="AV34:AZ34"/>
    <mergeCell ref="A35:B35"/>
    <mergeCell ref="C35:D35"/>
    <mergeCell ref="E35:M35"/>
    <mergeCell ref="N35:R35"/>
    <mergeCell ref="S35:W35"/>
    <mergeCell ref="X35:Y35"/>
    <mergeCell ref="Z35:AA35"/>
    <mergeCell ref="AB35:AC35"/>
    <mergeCell ref="Z34:AA34"/>
    <mergeCell ref="AB34:AC34"/>
    <mergeCell ref="AD34:AE34"/>
    <mergeCell ref="AF34:AH34"/>
    <mergeCell ref="AI34:AM34"/>
    <mergeCell ref="AN34:AQ34"/>
    <mergeCell ref="A34:B34"/>
    <mergeCell ref="C34:D34"/>
    <mergeCell ref="E34:M34"/>
    <mergeCell ref="N34:R34"/>
    <mergeCell ref="S34:W34"/>
    <mergeCell ref="X34:Y34"/>
    <mergeCell ref="AD33:AE33"/>
    <mergeCell ref="AF33:AH33"/>
    <mergeCell ref="AI33:AM33"/>
    <mergeCell ref="AN33:AQ33"/>
    <mergeCell ref="AR33:AU33"/>
    <mergeCell ref="AV33:AZ33"/>
    <mergeCell ref="AR32:AU32"/>
    <mergeCell ref="AV32:AZ32"/>
    <mergeCell ref="A33:B33"/>
    <mergeCell ref="C33:D33"/>
    <mergeCell ref="E33:M33"/>
    <mergeCell ref="N33:R33"/>
    <mergeCell ref="S33:W33"/>
    <mergeCell ref="X33:Y33"/>
    <mergeCell ref="Z33:AA33"/>
    <mergeCell ref="AB33:AC33"/>
    <mergeCell ref="Z32:AA32"/>
    <mergeCell ref="AB32:AC32"/>
    <mergeCell ref="AD32:AE32"/>
    <mergeCell ref="AF32:AH32"/>
    <mergeCell ref="AI32:AM32"/>
    <mergeCell ref="AN32:AQ32"/>
    <mergeCell ref="A32:B32"/>
    <mergeCell ref="C32:D32"/>
    <mergeCell ref="E32:M32"/>
    <mergeCell ref="N32:R32"/>
    <mergeCell ref="S32:W32"/>
    <mergeCell ref="X32:Y32"/>
    <mergeCell ref="AD31:AE31"/>
    <mergeCell ref="AF31:AH31"/>
    <mergeCell ref="AI31:AM31"/>
    <mergeCell ref="AN31:AQ31"/>
    <mergeCell ref="AR31:AU31"/>
    <mergeCell ref="AV31:AZ31"/>
    <mergeCell ref="AR30:AU30"/>
    <mergeCell ref="AV30:AZ30"/>
    <mergeCell ref="A31:B31"/>
    <mergeCell ref="C31:D31"/>
    <mergeCell ref="E31:M31"/>
    <mergeCell ref="N31:R31"/>
    <mergeCell ref="S31:W31"/>
    <mergeCell ref="X31:Y31"/>
    <mergeCell ref="Z31:AA31"/>
    <mergeCell ref="AB31:AC31"/>
    <mergeCell ref="Z30:AA30"/>
    <mergeCell ref="AB30:AC30"/>
    <mergeCell ref="AD30:AE30"/>
    <mergeCell ref="AF30:AH30"/>
    <mergeCell ref="AI30:AM30"/>
    <mergeCell ref="AN30:AQ30"/>
    <mergeCell ref="A30:B30"/>
    <mergeCell ref="C30:D30"/>
    <mergeCell ref="E30:M30"/>
    <mergeCell ref="N30:R30"/>
    <mergeCell ref="S30:W30"/>
    <mergeCell ref="X30:Y30"/>
    <mergeCell ref="AD29:AE29"/>
    <mergeCell ref="AF29:AH29"/>
    <mergeCell ref="AI29:AM29"/>
    <mergeCell ref="AN29:AQ29"/>
    <mergeCell ref="AR29:AU29"/>
    <mergeCell ref="AV29:AZ29"/>
    <mergeCell ref="AR28:AU28"/>
    <mergeCell ref="AV28:AZ28"/>
    <mergeCell ref="A29:B29"/>
    <mergeCell ref="C29:D29"/>
    <mergeCell ref="E29:M29"/>
    <mergeCell ref="N29:R29"/>
    <mergeCell ref="S29:W29"/>
    <mergeCell ref="X29:Y29"/>
    <mergeCell ref="Z29:AA29"/>
    <mergeCell ref="AB29:AC29"/>
    <mergeCell ref="Z28:AA28"/>
    <mergeCell ref="AB28:AC28"/>
    <mergeCell ref="AD28:AE28"/>
    <mergeCell ref="AF28:AH28"/>
    <mergeCell ref="AI28:AM28"/>
    <mergeCell ref="AN28:AQ28"/>
    <mergeCell ref="A28:B28"/>
    <mergeCell ref="C28:D28"/>
    <mergeCell ref="E28:M28"/>
    <mergeCell ref="N28:R28"/>
    <mergeCell ref="S28:W28"/>
    <mergeCell ref="X28:Y28"/>
    <mergeCell ref="AD27:AE27"/>
    <mergeCell ref="AF27:AH27"/>
    <mergeCell ref="AI27:AM27"/>
    <mergeCell ref="AN27:AQ27"/>
    <mergeCell ref="AR27:AU27"/>
    <mergeCell ref="AV27:AZ27"/>
    <mergeCell ref="AR26:AU26"/>
    <mergeCell ref="AV26:AZ26"/>
    <mergeCell ref="A27:B27"/>
    <mergeCell ref="C27:D27"/>
    <mergeCell ref="E27:M27"/>
    <mergeCell ref="N27:R27"/>
    <mergeCell ref="S27:W27"/>
    <mergeCell ref="X27:Y27"/>
    <mergeCell ref="Z27:AA27"/>
    <mergeCell ref="AB27:AC27"/>
    <mergeCell ref="Z26:AA26"/>
    <mergeCell ref="AB26:AC26"/>
    <mergeCell ref="AD26:AE26"/>
    <mergeCell ref="AF26:AH26"/>
    <mergeCell ref="AI26:AM26"/>
    <mergeCell ref="AN26:AQ26"/>
    <mergeCell ref="A26:B26"/>
    <mergeCell ref="C26:D26"/>
    <mergeCell ref="E26:M26"/>
    <mergeCell ref="N26:R26"/>
    <mergeCell ref="S26:W26"/>
    <mergeCell ref="X26:Y26"/>
    <mergeCell ref="AD25:AE25"/>
    <mergeCell ref="AF25:AH25"/>
    <mergeCell ref="AI25:AM25"/>
    <mergeCell ref="AN25:AQ25"/>
    <mergeCell ref="AR25:AU25"/>
    <mergeCell ref="AV25:AZ25"/>
    <mergeCell ref="AR24:AU24"/>
    <mergeCell ref="AV24:AZ24"/>
    <mergeCell ref="A25:B25"/>
    <mergeCell ref="C25:D25"/>
    <mergeCell ref="E25:M25"/>
    <mergeCell ref="N25:R25"/>
    <mergeCell ref="S25:W25"/>
    <mergeCell ref="X25:Y25"/>
    <mergeCell ref="Z25:AA25"/>
    <mergeCell ref="AB25:AC25"/>
    <mergeCell ref="Z24:AA24"/>
    <mergeCell ref="AB24:AC24"/>
    <mergeCell ref="AD24:AE24"/>
    <mergeCell ref="AF24:AH24"/>
    <mergeCell ref="AI24:AM24"/>
    <mergeCell ref="AN24:AQ24"/>
    <mergeCell ref="A24:B24"/>
    <mergeCell ref="C24:D24"/>
    <mergeCell ref="E24:M24"/>
    <mergeCell ref="N24:R24"/>
    <mergeCell ref="S24:W24"/>
    <mergeCell ref="X24:Y24"/>
    <mergeCell ref="AD23:AE23"/>
    <mergeCell ref="AF23:AH23"/>
    <mergeCell ref="AI23:AM23"/>
    <mergeCell ref="AN23:AQ23"/>
    <mergeCell ref="AR23:AU23"/>
    <mergeCell ref="AV23:AZ23"/>
    <mergeCell ref="AR22:AU22"/>
    <mergeCell ref="AV22:AZ22"/>
    <mergeCell ref="A23:B23"/>
    <mergeCell ref="C23:D23"/>
    <mergeCell ref="E23:M23"/>
    <mergeCell ref="N23:R23"/>
    <mergeCell ref="S23:W23"/>
    <mergeCell ref="X23:Y23"/>
    <mergeCell ref="Z23:AA23"/>
    <mergeCell ref="AB23:AC23"/>
    <mergeCell ref="Z22:AA22"/>
    <mergeCell ref="AB22:AC22"/>
    <mergeCell ref="AD22:AE22"/>
    <mergeCell ref="AF22:AH22"/>
    <mergeCell ref="AI22:AM22"/>
    <mergeCell ref="AN22:AQ22"/>
    <mergeCell ref="A22:B22"/>
    <mergeCell ref="C22:D22"/>
    <mergeCell ref="E22:M22"/>
    <mergeCell ref="N22:R22"/>
    <mergeCell ref="S22:W22"/>
    <mergeCell ref="X22:Y22"/>
    <mergeCell ref="AD21:AE21"/>
    <mergeCell ref="AF21:AH21"/>
    <mergeCell ref="AI21:AM21"/>
    <mergeCell ref="AN21:AQ21"/>
    <mergeCell ref="AR21:AU21"/>
    <mergeCell ref="AV21:AZ21"/>
    <mergeCell ref="AR20:AU20"/>
    <mergeCell ref="AV20:AZ20"/>
    <mergeCell ref="A21:B21"/>
    <mergeCell ref="C21:D21"/>
    <mergeCell ref="E21:M21"/>
    <mergeCell ref="N21:R21"/>
    <mergeCell ref="S21:W21"/>
    <mergeCell ref="X21:Y21"/>
    <mergeCell ref="Z21:AA21"/>
    <mergeCell ref="AB21:AC21"/>
    <mergeCell ref="Z20:AA20"/>
    <mergeCell ref="AB20:AC20"/>
    <mergeCell ref="AD20:AE20"/>
    <mergeCell ref="AF20:AH20"/>
    <mergeCell ref="AI20:AM20"/>
    <mergeCell ref="AN20:AQ20"/>
    <mergeCell ref="A20:B20"/>
    <mergeCell ref="C20:D20"/>
    <mergeCell ref="E20:M20"/>
    <mergeCell ref="N20:R20"/>
    <mergeCell ref="S20:W20"/>
    <mergeCell ref="X20:Y20"/>
    <mergeCell ref="AD19:AE19"/>
    <mergeCell ref="AF19:AH19"/>
    <mergeCell ref="AI19:AM19"/>
    <mergeCell ref="AN19:AQ19"/>
    <mergeCell ref="AR19:AU19"/>
    <mergeCell ref="AV19:AZ19"/>
    <mergeCell ref="AR18:AU18"/>
    <mergeCell ref="AV18:AZ18"/>
    <mergeCell ref="A19:B19"/>
    <mergeCell ref="C19:D19"/>
    <mergeCell ref="E19:M19"/>
    <mergeCell ref="N19:R19"/>
    <mergeCell ref="S19:W19"/>
    <mergeCell ref="X19:Y19"/>
    <mergeCell ref="Z19:AA19"/>
    <mergeCell ref="AB19:AC19"/>
    <mergeCell ref="Z18:AA18"/>
    <mergeCell ref="AB18:AC18"/>
    <mergeCell ref="AD18:AE18"/>
    <mergeCell ref="AF18:AH18"/>
    <mergeCell ref="AI18:AM18"/>
    <mergeCell ref="AN18:AQ18"/>
    <mergeCell ref="A18:B18"/>
    <mergeCell ref="C18:D18"/>
    <mergeCell ref="E18:M18"/>
    <mergeCell ref="N18:R18"/>
    <mergeCell ref="S18:W18"/>
    <mergeCell ref="X18:Y18"/>
    <mergeCell ref="AD17:AE17"/>
    <mergeCell ref="AF17:AH17"/>
    <mergeCell ref="AI17:AM17"/>
    <mergeCell ref="AN17:AQ17"/>
    <mergeCell ref="AR17:AU17"/>
    <mergeCell ref="AV17:AZ17"/>
    <mergeCell ref="AR16:AU16"/>
    <mergeCell ref="AV16:AZ16"/>
    <mergeCell ref="A17:B17"/>
    <mergeCell ref="C17:D17"/>
    <mergeCell ref="E17:M17"/>
    <mergeCell ref="N17:R17"/>
    <mergeCell ref="S17:W17"/>
    <mergeCell ref="X17:Y17"/>
    <mergeCell ref="Z17:AA17"/>
    <mergeCell ref="AB17:AC17"/>
    <mergeCell ref="X16:AA16"/>
    <mergeCell ref="AB16:AC16"/>
    <mergeCell ref="AD16:AE16"/>
    <mergeCell ref="AF16:AH16"/>
    <mergeCell ref="AI16:AM16"/>
    <mergeCell ref="AN16:AQ16"/>
    <mergeCell ref="AF14:AH14"/>
    <mergeCell ref="AI14:AM14"/>
    <mergeCell ref="AN14:AQ14"/>
    <mergeCell ref="AR14:AU14"/>
    <mergeCell ref="AV14:AZ14"/>
    <mergeCell ref="A16:B16"/>
    <mergeCell ref="C16:D16"/>
    <mergeCell ref="E16:M16"/>
    <mergeCell ref="N16:R16"/>
    <mergeCell ref="S16:W16"/>
    <mergeCell ref="AV13:AZ13"/>
    <mergeCell ref="A14:B14"/>
    <mergeCell ref="C14:D14"/>
    <mergeCell ref="E14:M14"/>
    <mergeCell ref="N14:R14"/>
    <mergeCell ref="S14:W14"/>
    <mergeCell ref="X14:Y14"/>
    <mergeCell ref="Z14:AA14"/>
    <mergeCell ref="AB14:AC14"/>
    <mergeCell ref="AD14:AE14"/>
    <mergeCell ref="AB13:AC13"/>
    <mergeCell ref="AD13:AE13"/>
    <mergeCell ref="AF13:AH13"/>
    <mergeCell ref="AI13:AM13"/>
    <mergeCell ref="AN13:AQ13"/>
    <mergeCell ref="AR13:AU13"/>
    <mergeCell ref="AN12:AP12"/>
    <mergeCell ref="AR12:AT12"/>
    <mergeCell ref="AV12:AZ12"/>
    <mergeCell ref="A13:B13"/>
    <mergeCell ref="C13:D13"/>
    <mergeCell ref="E13:M13"/>
    <mergeCell ref="N13:R13"/>
    <mergeCell ref="S13:W13"/>
    <mergeCell ref="X13:Y13"/>
    <mergeCell ref="Z13:AA13"/>
    <mergeCell ref="X12:Y12"/>
    <mergeCell ref="Z12:AA12"/>
    <mergeCell ref="AB12:AC12"/>
    <mergeCell ref="AD12:AE12"/>
    <mergeCell ref="AF12:AH12"/>
    <mergeCell ref="AI12:AL12"/>
    <mergeCell ref="AF11:AH11"/>
    <mergeCell ref="AI11:AM11"/>
    <mergeCell ref="AN11:AQ11"/>
    <mergeCell ref="AR11:AU11"/>
    <mergeCell ref="AV11:AZ11"/>
    <mergeCell ref="A12:B12"/>
    <mergeCell ref="C12:D12"/>
    <mergeCell ref="E12:M12"/>
    <mergeCell ref="N12:R12"/>
    <mergeCell ref="S12:W12"/>
    <mergeCell ref="AV10:AZ10"/>
    <mergeCell ref="A11:B11"/>
    <mergeCell ref="C11:D11"/>
    <mergeCell ref="E11:M11"/>
    <mergeCell ref="N11:R11"/>
    <mergeCell ref="S11:W11"/>
    <mergeCell ref="X11:Y11"/>
    <mergeCell ref="Z11:AA11"/>
    <mergeCell ref="AB11:AC11"/>
    <mergeCell ref="AD11:AE11"/>
    <mergeCell ref="Z10:AA10"/>
    <mergeCell ref="AB10:AE10"/>
    <mergeCell ref="AF10:AH10"/>
    <mergeCell ref="AI10:AM10"/>
    <mergeCell ref="AN10:AQ10"/>
    <mergeCell ref="AR10:AU10"/>
    <mergeCell ref="R1:S1"/>
    <mergeCell ref="AX3:AZ3"/>
    <mergeCell ref="A5:W9"/>
    <mergeCell ref="AN8:AZ9"/>
    <mergeCell ref="A10:B10"/>
    <mergeCell ref="C10:D10"/>
    <mergeCell ref="E10:M10"/>
    <mergeCell ref="N10:R10"/>
    <mergeCell ref="S10:W10"/>
    <mergeCell ref="X10:Y10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5"/>
  <sheetViews>
    <sheetView zoomScale="75" zoomScaleNormal="75" workbookViewId="0">
      <selection activeCell="B2" sqref="B2"/>
    </sheetView>
  </sheetViews>
  <sheetFormatPr baseColWidth="10" defaultColWidth="11.42578125" defaultRowHeight="15"/>
  <cols>
    <col min="1" max="1" width="11.42578125" style="25"/>
    <col min="2" max="2" width="18.42578125" style="25" customWidth="1"/>
    <col min="3" max="3" width="11.5703125" style="25" customWidth="1"/>
    <col min="4" max="4" width="12.140625" style="25" customWidth="1"/>
    <col min="5" max="5" width="13.5703125" style="25" customWidth="1"/>
    <col min="6" max="6" width="7.140625" style="25" customWidth="1"/>
    <col min="7" max="7" width="4.42578125" style="25" customWidth="1"/>
    <col min="8" max="8" width="17.85546875" style="25" customWidth="1"/>
    <col min="9" max="9" width="20.28515625" style="25" customWidth="1"/>
    <col min="10" max="10" width="2.85546875" style="25" customWidth="1"/>
    <col min="11" max="15" width="11.42578125" style="26"/>
    <col min="16" max="16" width="5.28515625" style="26" customWidth="1"/>
    <col min="17" max="16384" width="11.42578125" style="25"/>
  </cols>
  <sheetData>
    <row r="3" spans="1:10" ht="21" customHeight="1">
      <c r="A3" s="35"/>
      <c r="B3" s="36"/>
      <c r="C3" s="36"/>
      <c r="D3" s="36"/>
      <c r="E3" s="36"/>
      <c r="F3" s="36"/>
      <c r="G3" s="36"/>
      <c r="H3" s="36"/>
      <c r="I3" s="36"/>
      <c r="J3" s="114"/>
    </row>
    <row r="4" spans="1:10" ht="27">
      <c r="A4" s="146" t="s">
        <v>166</v>
      </c>
      <c r="B4" s="145"/>
      <c r="C4" s="114" t="s">
        <v>215</v>
      </c>
      <c r="D4" s="44"/>
      <c r="E4" s="44"/>
      <c r="F4" s="44"/>
      <c r="G4" s="44"/>
      <c r="H4" s="44"/>
      <c r="I4" s="44"/>
    </row>
    <row r="5" spans="1:10">
      <c r="A5" s="36"/>
      <c r="B5" s="36"/>
      <c r="C5" s="36"/>
      <c r="D5" s="36"/>
      <c r="E5" s="36"/>
      <c r="F5" s="36"/>
      <c r="G5" s="36"/>
      <c r="H5" s="36"/>
      <c r="I5" s="36"/>
    </row>
    <row r="6" spans="1:10" ht="18.75">
      <c r="A6" s="144" t="s">
        <v>165</v>
      </c>
      <c r="B6" s="34"/>
      <c r="C6" s="137" t="s">
        <v>204</v>
      </c>
      <c r="D6" s="137"/>
      <c r="E6" s="137"/>
      <c r="F6" s="137"/>
      <c r="G6" s="137"/>
      <c r="H6" s="143"/>
      <c r="I6" s="33"/>
      <c r="J6" s="105"/>
    </row>
    <row r="7" spans="1:10" ht="20.25" customHeight="1" thickBot="1">
      <c r="A7" s="34"/>
      <c r="B7" s="34"/>
      <c r="C7" s="34"/>
      <c r="D7" s="34"/>
      <c r="E7" s="34"/>
      <c r="F7" s="34"/>
      <c r="G7" s="34"/>
      <c r="H7" s="33"/>
      <c r="I7" s="33"/>
      <c r="J7" s="26"/>
    </row>
    <row r="8" spans="1:10" ht="19.5" thickBot="1">
      <c r="A8" s="44" t="s">
        <v>164</v>
      </c>
      <c r="B8" s="34"/>
      <c r="C8" s="139" t="s">
        <v>168</v>
      </c>
      <c r="D8" s="139"/>
      <c r="E8" s="34"/>
      <c r="F8" s="34"/>
      <c r="G8" s="142"/>
      <c r="H8" s="33"/>
      <c r="I8" s="33"/>
      <c r="J8" s="26"/>
    </row>
    <row r="9" spans="1:10" ht="22.5" customHeight="1" thickBot="1">
      <c r="A9" s="141" t="s">
        <v>163</v>
      </c>
      <c r="B9" s="34"/>
      <c r="C9" s="139"/>
      <c r="D9" s="139"/>
      <c r="E9" s="34"/>
      <c r="F9" s="34"/>
      <c r="G9" s="136"/>
      <c r="H9" s="33"/>
      <c r="I9" s="33"/>
      <c r="J9" s="26"/>
    </row>
    <row r="10" spans="1:10" ht="19.5" thickBot="1">
      <c r="A10" s="44"/>
      <c r="B10" s="34"/>
      <c r="C10" s="139" t="s">
        <v>169</v>
      </c>
      <c r="D10" s="139"/>
      <c r="E10" s="34"/>
      <c r="F10" s="34"/>
      <c r="G10" s="140"/>
      <c r="H10" s="33"/>
      <c r="I10" s="33"/>
      <c r="J10" s="26"/>
    </row>
    <row r="11" spans="1:10" ht="18.75">
      <c r="A11" s="44"/>
      <c r="B11" s="34"/>
      <c r="C11" s="139"/>
      <c r="D11" s="139"/>
      <c r="E11" s="34"/>
      <c r="F11" s="34"/>
      <c r="G11" s="34"/>
      <c r="H11" s="33"/>
      <c r="I11" s="33"/>
      <c r="J11" s="26"/>
    </row>
    <row r="12" spans="1:10">
      <c r="A12" s="36"/>
      <c r="B12" s="36"/>
      <c r="C12" s="36"/>
      <c r="D12" s="36"/>
      <c r="E12" s="36"/>
      <c r="F12" s="36"/>
      <c r="G12" s="36"/>
      <c r="H12" s="36"/>
      <c r="I12" s="36"/>
    </row>
    <row r="13" spans="1:10" ht="15.75">
      <c r="A13" s="26" t="s">
        <v>162</v>
      </c>
      <c r="B13" s="138"/>
      <c r="C13" s="137"/>
      <c r="D13" s="137"/>
      <c r="E13" s="137"/>
      <c r="F13" s="136"/>
      <c r="G13" s="136"/>
      <c r="H13" s="136"/>
      <c r="I13" s="136"/>
      <c r="J13" s="105"/>
    </row>
    <row r="14" spans="1:10">
      <c r="A14" s="5"/>
      <c r="B14" s="36"/>
      <c r="C14" s="36"/>
      <c r="D14" s="36"/>
      <c r="E14" s="36"/>
      <c r="F14" s="36"/>
      <c r="G14" s="36"/>
      <c r="H14" s="36"/>
      <c r="I14" s="36"/>
    </row>
    <row r="15" spans="1:10" ht="15.75">
      <c r="A15" s="26" t="s">
        <v>161</v>
      </c>
      <c r="B15" s="134"/>
      <c r="C15" s="135"/>
      <c r="D15" s="73" t="s">
        <v>160</v>
      </c>
      <c r="E15" s="134"/>
      <c r="F15" s="133"/>
      <c r="G15" s="81"/>
      <c r="H15" s="73" t="s">
        <v>159</v>
      </c>
      <c r="I15" s="132"/>
      <c r="J15" s="16"/>
    </row>
    <row r="16" spans="1:10" ht="15.75">
      <c r="A16" s="26"/>
      <c r="B16" s="131"/>
      <c r="C16" s="130"/>
      <c r="D16" s="27"/>
      <c r="E16" s="131"/>
      <c r="F16" s="128"/>
      <c r="G16" s="127"/>
      <c r="H16" s="27"/>
      <c r="I16" s="107"/>
      <c r="J16" s="16"/>
    </row>
    <row r="17" spans="1:10" ht="15.75">
      <c r="A17" s="26"/>
      <c r="B17" s="131"/>
      <c r="C17" s="130"/>
      <c r="D17" s="27"/>
      <c r="E17" s="131"/>
      <c r="F17" s="128"/>
      <c r="G17" s="127"/>
      <c r="H17" s="27"/>
      <c r="I17" s="107"/>
      <c r="J17" s="16"/>
    </row>
    <row r="18" spans="1:10" ht="15.75">
      <c r="A18" s="80" t="s">
        <v>158</v>
      </c>
      <c r="B18" s="131"/>
      <c r="C18" s="130"/>
      <c r="D18" s="27"/>
      <c r="E18" s="129" t="s">
        <v>157</v>
      </c>
      <c r="F18" s="128"/>
      <c r="G18" s="127"/>
      <c r="H18" s="27"/>
      <c r="I18" s="107"/>
      <c r="J18" s="16"/>
    </row>
    <row r="19" spans="1:10" ht="14.25" customHeight="1">
      <c r="A19" s="36"/>
      <c r="B19" s="36"/>
      <c r="C19" s="36"/>
      <c r="D19" s="36"/>
      <c r="E19" s="36"/>
      <c r="F19" s="36"/>
      <c r="G19" s="36"/>
      <c r="H19" s="36"/>
      <c r="I19" s="36"/>
    </row>
    <row r="20" spans="1:10" ht="15.75">
      <c r="A20" s="126"/>
      <c r="B20" s="125" t="s">
        <v>10</v>
      </c>
      <c r="C20" s="124"/>
      <c r="E20" s="123"/>
      <c r="F20" s="122"/>
      <c r="G20" s="122" t="s">
        <v>10</v>
      </c>
      <c r="H20" s="122"/>
      <c r="I20" s="121"/>
      <c r="J20" s="16"/>
    </row>
    <row r="21" spans="1:10" ht="15.75">
      <c r="A21" s="120"/>
      <c r="B21" s="119"/>
      <c r="C21" s="118"/>
      <c r="D21" s="105"/>
      <c r="E21" s="120"/>
      <c r="F21" s="119"/>
      <c r="G21" s="119"/>
      <c r="H21" s="119"/>
      <c r="I21" s="118"/>
    </row>
    <row r="22" spans="1:10" ht="15.75">
      <c r="A22" s="120"/>
      <c r="B22" s="119"/>
      <c r="C22" s="118"/>
      <c r="D22" s="105"/>
      <c r="E22" s="120"/>
      <c r="F22" s="119"/>
      <c r="G22" s="119"/>
      <c r="H22" s="119"/>
      <c r="I22" s="118"/>
    </row>
    <row r="23" spans="1:10" ht="15.75">
      <c r="A23" s="120"/>
      <c r="B23" s="119"/>
      <c r="C23" s="118"/>
      <c r="D23" s="105"/>
      <c r="E23" s="120"/>
      <c r="F23" s="119"/>
      <c r="G23" s="119"/>
      <c r="H23" s="119"/>
      <c r="I23" s="118"/>
    </row>
    <row r="24" spans="1:10" ht="15.75">
      <c r="A24" s="120"/>
      <c r="B24" s="119"/>
      <c r="C24" s="118"/>
      <c r="D24" s="105"/>
      <c r="E24" s="120"/>
      <c r="F24" s="119"/>
      <c r="G24" s="119"/>
      <c r="H24" s="119"/>
      <c r="I24" s="118"/>
    </row>
    <row r="25" spans="1:10" ht="15.75">
      <c r="A25" s="117"/>
      <c r="B25" s="116"/>
      <c r="C25" s="115"/>
      <c r="D25" s="105"/>
      <c r="E25" s="117"/>
      <c r="F25" s="116"/>
      <c r="G25" s="116"/>
      <c r="H25" s="116"/>
      <c r="I25" s="115"/>
    </row>
    <row r="26" spans="1:10" ht="15.75">
      <c r="A26" s="5"/>
      <c r="B26" s="5"/>
      <c r="C26" s="5"/>
      <c r="D26" s="105"/>
      <c r="E26" s="105"/>
      <c r="F26" s="105"/>
      <c r="G26" s="105"/>
      <c r="H26" s="105"/>
      <c r="I26" s="105"/>
    </row>
    <row r="27" spans="1:10" ht="15.75">
      <c r="A27" s="5"/>
      <c r="B27" s="5"/>
      <c r="C27" s="5"/>
      <c r="D27" s="105"/>
      <c r="E27" s="105"/>
      <c r="F27" s="105"/>
      <c r="G27" s="105"/>
      <c r="H27" s="105"/>
      <c r="I27" s="105"/>
    </row>
    <row r="28" spans="1:10" ht="15.75">
      <c r="F28" s="105"/>
      <c r="G28" s="105"/>
      <c r="H28" s="105"/>
      <c r="I28" s="105"/>
    </row>
    <row r="29" spans="1:10" ht="15.75">
      <c r="A29" s="5"/>
      <c r="B29" s="5"/>
      <c r="C29" s="5"/>
      <c r="D29" s="105"/>
      <c r="E29" s="105"/>
      <c r="F29" s="105"/>
      <c r="G29" s="105"/>
      <c r="H29" s="105"/>
      <c r="I29" s="105"/>
    </row>
    <row r="30" spans="1:10" ht="18">
      <c r="A30" s="154" t="s">
        <v>156</v>
      </c>
      <c r="B30" s="5"/>
      <c r="C30" s="5"/>
      <c r="D30" s="105"/>
      <c r="E30" s="105"/>
      <c r="F30" s="105"/>
      <c r="G30" s="105"/>
      <c r="H30" s="105"/>
      <c r="I30" s="105"/>
    </row>
    <row r="31" spans="1:10" ht="15.75">
      <c r="A31" s="5"/>
      <c r="B31" s="5"/>
      <c r="C31" s="5"/>
      <c r="D31" s="105"/>
      <c r="E31" s="105"/>
      <c r="F31" s="105"/>
      <c r="G31" s="105"/>
      <c r="H31" s="105"/>
      <c r="I31" s="27"/>
    </row>
    <row r="32" spans="1:10" ht="15.75">
      <c r="A32" s="26" t="s">
        <v>155</v>
      </c>
      <c r="B32" s="5"/>
      <c r="C32" s="5"/>
      <c r="D32" s="102">
        <v>0</v>
      </c>
      <c r="E32" s="113" t="s">
        <v>154</v>
      </c>
      <c r="F32" s="112" t="s">
        <v>150</v>
      </c>
      <c r="G32" s="112"/>
      <c r="H32" s="102">
        <v>0</v>
      </c>
      <c r="I32" s="27" t="s">
        <v>149</v>
      </c>
    </row>
    <row r="33" spans="1:9" ht="15.75">
      <c r="A33" s="5"/>
      <c r="B33" s="5"/>
      <c r="C33" s="5"/>
      <c r="D33" s="109"/>
      <c r="E33" s="110"/>
      <c r="F33" s="107"/>
      <c r="G33" s="107"/>
      <c r="H33" s="107"/>
      <c r="I33" s="27"/>
    </row>
    <row r="34" spans="1:9" ht="15.75">
      <c r="A34" s="26" t="s">
        <v>153</v>
      </c>
      <c r="B34" s="5"/>
      <c r="C34" s="5"/>
      <c r="D34" s="102">
        <v>0</v>
      </c>
      <c r="E34" s="113" t="s">
        <v>141</v>
      </c>
      <c r="F34" s="112" t="s">
        <v>150</v>
      </c>
      <c r="G34" s="112"/>
      <c r="H34" s="102">
        <v>0</v>
      </c>
      <c r="I34" s="27" t="s">
        <v>149</v>
      </c>
    </row>
    <row r="35" spans="1:9" ht="15.75">
      <c r="A35" s="5" t="s">
        <v>152</v>
      </c>
      <c r="B35" s="5"/>
      <c r="C35" s="5"/>
      <c r="D35" s="109"/>
      <c r="E35" s="111"/>
      <c r="F35" s="107"/>
      <c r="G35" s="107"/>
      <c r="H35" s="107"/>
      <c r="I35" s="27"/>
    </row>
    <row r="36" spans="1:9" ht="15.75">
      <c r="A36" s="5"/>
      <c r="B36" s="5"/>
      <c r="C36" s="5"/>
      <c r="D36" s="109"/>
      <c r="E36" s="111"/>
      <c r="F36" s="107"/>
      <c r="G36" s="107"/>
      <c r="H36" s="107"/>
      <c r="I36" s="27"/>
    </row>
    <row r="37" spans="1:9" ht="15.75">
      <c r="A37" s="26" t="s">
        <v>151</v>
      </c>
      <c r="B37" s="5"/>
      <c r="C37" s="5"/>
      <c r="D37" s="107">
        <f>D32-D34</f>
        <v>0</v>
      </c>
      <c r="E37" s="110" t="s">
        <v>141</v>
      </c>
      <c r="F37" s="109" t="s">
        <v>150</v>
      </c>
      <c r="G37" s="109"/>
      <c r="H37" s="102">
        <v>0</v>
      </c>
      <c r="I37" s="27" t="s">
        <v>149</v>
      </c>
    </row>
    <row r="38" spans="1:9" ht="15.75">
      <c r="A38" s="5"/>
      <c r="B38" s="5"/>
      <c r="C38" s="5"/>
      <c r="D38" s="107"/>
      <c r="E38" s="105"/>
      <c r="F38" s="105"/>
      <c r="G38" s="105"/>
      <c r="H38" s="107"/>
      <c r="I38" s="105"/>
    </row>
    <row r="39" spans="1:9" ht="15.75">
      <c r="A39" s="5"/>
      <c r="B39" s="5"/>
      <c r="C39" s="5"/>
      <c r="D39" s="107"/>
      <c r="E39" s="105"/>
      <c r="F39" s="105" t="s">
        <v>148</v>
      </c>
      <c r="G39" s="105"/>
      <c r="H39" s="102">
        <f>D37*H37</f>
        <v>0</v>
      </c>
      <c r="I39" s="27" t="s">
        <v>146</v>
      </c>
    </row>
    <row r="40" spans="1:9" ht="15.75">
      <c r="A40" s="5"/>
      <c r="B40" s="5"/>
      <c r="C40" s="5"/>
      <c r="D40" s="107"/>
      <c r="E40" s="105"/>
      <c r="F40" s="105"/>
      <c r="G40" s="105"/>
      <c r="H40" s="105"/>
      <c r="I40" s="105"/>
    </row>
    <row r="41" spans="1:9" ht="15.75">
      <c r="A41" s="5"/>
      <c r="B41" s="5"/>
      <c r="C41" s="5"/>
      <c r="D41" s="107"/>
      <c r="E41" s="105"/>
      <c r="F41" s="105"/>
      <c r="G41" s="105"/>
      <c r="H41" s="105"/>
      <c r="I41" s="105"/>
    </row>
    <row r="42" spans="1:9" ht="15.75">
      <c r="A42" s="103" t="s">
        <v>147</v>
      </c>
      <c r="B42" s="5"/>
      <c r="C42" s="5"/>
      <c r="D42" s="107">
        <f>H39</f>
        <v>0</v>
      </c>
      <c r="E42" s="27" t="s">
        <v>146</v>
      </c>
      <c r="F42" s="105"/>
      <c r="G42" s="109" t="s">
        <v>120</v>
      </c>
      <c r="H42" s="108">
        <v>40</v>
      </c>
      <c r="I42" s="99">
        <f>D42*H42</f>
        <v>0</v>
      </c>
    </row>
    <row r="43" spans="1:9" ht="15.75">
      <c r="A43" s="5"/>
      <c r="B43" s="5"/>
      <c r="C43" s="5"/>
      <c r="D43" s="107"/>
      <c r="E43" s="105"/>
      <c r="F43" s="105"/>
      <c r="G43" s="107"/>
      <c r="H43" s="106"/>
      <c r="I43" s="105"/>
    </row>
    <row r="44" spans="1:9" ht="15.75">
      <c r="A44" s="103" t="s">
        <v>145</v>
      </c>
      <c r="B44" s="5"/>
      <c r="C44" s="5"/>
      <c r="D44" s="102"/>
      <c r="E44" s="26" t="s">
        <v>144</v>
      </c>
      <c r="G44" s="30" t="s">
        <v>120</v>
      </c>
      <c r="H44" s="100">
        <v>305</v>
      </c>
      <c r="I44" s="99">
        <f>D44*H44</f>
        <v>0</v>
      </c>
    </row>
    <row r="45" spans="1:9" ht="15.75">
      <c r="A45" s="103" t="s">
        <v>143</v>
      </c>
      <c r="B45" s="5"/>
      <c r="C45" s="5"/>
      <c r="D45" s="107"/>
      <c r="E45" s="105"/>
      <c r="F45" s="105"/>
      <c r="G45" s="107"/>
      <c r="H45" s="106"/>
      <c r="I45" s="105"/>
    </row>
    <row r="46" spans="1:9" ht="15.75" customHeight="1">
      <c r="B46" s="36"/>
      <c r="C46" s="36"/>
      <c r="D46" s="104"/>
      <c r="E46" s="5"/>
      <c r="F46" s="5"/>
      <c r="G46" s="30"/>
      <c r="H46" s="100"/>
      <c r="I46" s="6"/>
    </row>
    <row r="47" spans="1:9" ht="15" customHeight="1">
      <c r="A47" s="103" t="s">
        <v>142</v>
      </c>
      <c r="B47" s="36"/>
      <c r="C47" s="36"/>
      <c r="D47" s="102">
        <f>D37</f>
        <v>0</v>
      </c>
      <c r="E47" s="26" t="s">
        <v>141</v>
      </c>
      <c r="F47" s="101"/>
      <c r="G47" s="30" t="s">
        <v>120</v>
      </c>
      <c r="H47" s="100">
        <v>60</v>
      </c>
      <c r="I47" s="99">
        <f>D47*H47</f>
        <v>0</v>
      </c>
    </row>
    <row r="48" spans="1:9">
      <c r="A48" s="16"/>
      <c r="B48" s="16"/>
      <c r="C48" s="16"/>
      <c r="D48" s="98"/>
      <c r="E48" s="98"/>
      <c r="F48" s="98"/>
      <c r="G48" s="98"/>
      <c r="H48" s="97"/>
      <c r="I48" s="96"/>
    </row>
    <row r="49" spans="1:9">
      <c r="B49" s="36"/>
      <c r="C49" s="36"/>
      <c r="D49" s="36"/>
      <c r="E49" s="36"/>
      <c r="F49" s="36"/>
      <c r="G49" s="36"/>
      <c r="H49" s="36"/>
      <c r="I49" s="36"/>
    </row>
    <row r="50" spans="1:9" ht="18.75" thickBot="1">
      <c r="A50" s="95"/>
      <c r="B50" s="94"/>
      <c r="C50" s="94"/>
      <c r="E50" s="93" t="s">
        <v>140</v>
      </c>
      <c r="F50" s="92"/>
      <c r="G50" s="92"/>
      <c r="H50" s="92"/>
      <c r="I50" s="91">
        <f>SUM(I42:I49)</f>
        <v>0</v>
      </c>
    </row>
    <row r="51" spans="1:9" ht="15.75" thickTop="1">
      <c r="A51" s="90"/>
      <c r="B51" s="90"/>
      <c r="C51" s="90"/>
      <c r="D51" s="90"/>
    </row>
    <row r="53" spans="1:9">
      <c r="A53" s="26" t="s">
        <v>139</v>
      </c>
      <c r="B53" s="36"/>
      <c r="C53" s="36"/>
      <c r="D53" s="36"/>
      <c r="E53" s="36"/>
      <c r="F53" s="36"/>
      <c r="G53" s="36"/>
      <c r="H53" s="36"/>
      <c r="I53" s="36"/>
    </row>
    <row r="54" spans="1:9">
      <c r="A54" s="26" t="s">
        <v>138</v>
      </c>
      <c r="B54" s="36"/>
      <c r="C54" s="36"/>
      <c r="D54" s="36"/>
      <c r="E54" s="36"/>
      <c r="F54" s="36"/>
      <c r="G54" s="36"/>
      <c r="H54" s="36"/>
      <c r="I54" s="36"/>
    </row>
    <row r="55" spans="1:9">
      <c r="A55" s="36"/>
      <c r="B55" s="36"/>
      <c r="C55" s="36"/>
      <c r="D55" s="36"/>
      <c r="E55" s="36"/>
      <c r="F55" s="36"/>
      <c r="G55" s="36"/>
      <c r="H55" s="36"/>
      <c r="I55" s="36"/>
    </row>
    <row r="56" spans="1:9">
      <c r="A56" s="36"/>
      <c r="B56" s="36"/>
      <c r="C56" s="36"/>
      <c r="D56" s="36"/>
      <c r="E56" s="36"/>
      <c r="F56" s="36"/>
      <c r="G56" s="36"/>
      <c r="H56" s="36"/>
      <c r="I56" s="36"/>
    </row>
    <row r="57" spans="1:9">
      <c r="A57" s="36"/>
      <c r="B57" s="36"/>
      <c r="C57" s="36"/>
      <c r="D57" s="36"/>
      <c r="E57" s="36"/>
      <c r="F57" s="36"/>
      <c r="G57" s="36"/>
      <c r="H57" s="36"/>
      <c r="I57" s="36"/>
    </row>
    <row r="58" spans="1:9">
      <c r="A58" s="36"/>
      <c r="B58" s="36"/>
      <c r="C58" s="36"/>
      <c r="D58" s="36"/>
      <c r="E58" s="36"/>
      <c r="F58" s="36"/>
      <c r="G58" s="36"/>
      <c r="H58" s="36"/>
      <c r="I58" s="36"/>
    </row>
    <row r="59" spans="1:9">
      <c r="A59" s="147"/>
      <c r="B59" s="5"/>
      <c r="C59" s="323">
        <f ca="1">TODAY()</f>
        <v>45264</v>
      </c>
      <c r="D59" s="324"/>
      <c r="E59" s="36"/>
      <c r="F59" s="81"/>
      <c r="G59" s="81"/>
      <c r="H59" s="81"/>
      <c r="I59" s="89"/>
    </row>
    <row r="60" spans="1:9">
      <c r="A60" s="88" t="s">
        <v>137</v>
      </c>
      <c r="B60" s="87"/>
      <c r="C60" s="36"/>
      <c r="D60" s="36"/>
      <c r="E60" s="36"/>
      <c r="F60" s="86" t="s">
        <v>136</v>
      </c>
      <c r="H60" s="83"/>
      <c r="I60" s="85"/>
    </row>
    <row r="61" spans="1:9">
      <c r="A61" s="36"/>
      <c r="B61" s="36"/>
      <c r="C61" s="36"/>
      <c r="D61" s="36"/>
      <c r="E61" s="84"/>
      <c r="F61" s="84"/>
      <c r="G61" s="84"/>
      <c r="H61" s="36"/>
      <c r="I61" s="36"/>
    </row>
    <row r="62" spans="1:9" ht="15.75">
      <c r="A62" s="80" t="s">
        <v>135</v>
      </c>
      <c r="B62" s="36"/>
      <c r="C62" s="36"/>
      <c r="D62" s="36"/>
      <c r="E62" s="83"/>
      <c r="F62" s="82"/>
      <c r="G62" s="82"/>
      <c r="H62" s="81"/>
      <c r="I62" s="81"/>
    </row>
    <row r="63" spans="1:9">
      <c r="A63" s="5" t="s">
        <v>134</v>
      </c>
      <c r="B63" s="36"/>
      <c r="C63" s="36"/>
      <c r="D63" s="36"/>
      <c r="E63" s="36"/>
      <c r="F63" s="5" t="s">
        <v>133</v>
      </c>
      <c r="H63" s="16"/>
      <c r="I63" s="36"/>
    </row>
    <row r="68" spans="1:18">
      <c r="K68" s="27"/>
      <c r="L68" s="27"/>
      <c r="M68" s="27"/>
      <c r="N68" s="27"/>
      <c r="O68" s="27"/>
      <c r="P68" s="27"/>
      <c r="Q68" s="90"/>
      <c r="R68" s="90"/>
    </row>
    <row r="69" spans="1:18">
      <c r="K69" s="27"/>
      <c r="L69" s="27"/>
      <c r="M69" s="27"/>
      <c r="N69" s="27"/>
      <c r="O69" s="27"/>
      <c r="P69" s="27"/>
      <c r="Q69" s="90"/>
      <c r="R69" s="90"/>
    </row>
    <row r="70" spans="1:18" ht="15.75">
      <c r="A70" s="80" t="s">
        <v>132</v>
      </c>
      <c r="K70" s="27"/>
      <c r="L70" s="27"/>
      <c r="M70" s="27"/>
      <c r="N70" s="27"/>
      <c r="O70" s="27"/>
      <c r="P70" s="27"/>
      <c r="Q70" s="90"/>
      <c r="R70" s="90"/>
    </row>
    <row r="71" spans="1:18">
      <c r="K71" s="27"/>
      <c r="L71" s="27"/>
      <c r="M71" s="27"/>
      <c r="N71" s="27"/>
      <c r="O71" s="27"/>
      <c r="P71" s="27"/>
      <c r="Q71" s="90"/>
      <c r="R71" s="90"/>
    </row>
    <row r="72" spans="1:18">
      <c r="K72" s="27"/>
      <c r="L72" s="27"/>
      <c r="M72" s="27"/>
      <c r="N72" s="27"/>
      <c r="O72" s="27"/>
      <c r="P72" s="27"/>
      <c r="Q72" s="90"/>
      <c r="R72" s="90"/>
    </row>
    <row r="73" spans="1:18" ht="15.75">
      <c r="A73" s="34" t="s">
        <v>131</v>
      </c>
      <c r="B73" s="36"/>
      <c r="C73" s="36"/>
      <c r="D73" s="36"/>
      <c r="E73" s="36"/>
      <c r="F73" s="36"/>
      <c r="G73" s="36"/>
      <c r="H73" s="36"/>
      <c r="I73" s="36"/>
      <c r="K73" s="27"/>
      <c r="L73" s="27"/>
      <c r="M73" s="27"/>
      <c r="N73" s="27"/>
      <c r="O73" s="27"/>
      <c r="P73" s="27"/>
      <c r="Q73" s="90"/>
      <c r="R73" s="90"/>
    </row>
    <row r="74" spans="1:18">
      <c r="A74" s="36"/>
      <c r="B74" s="36"/>
      <c r="C74" s="36"/>
      <c r="D74" s="36"/>
      <c r="E74" s="36"/>
      <c r="F74" s="36"/>
      <c r="G74" s="36"/>
      <c r="H74" s="36"/>
      <c r="I74" s="36"/>
      <c r="K74" s="27"/>
      <c r="L74" s="27"/>
      <c r="M74" s="27"/>
      <c r="N74" s="27"/>
      <c r="O74" s="27"/>
      <c r="P74" s="27"/>
      <c r="Q74" s="90"/>
      <c r="R74" s="90"/>
    </row>
    <row r="75" spans="1:18" ht="15.75">
      <c r="A75" s="36"/>
      <c r="B75" s="36" t="s">
        <v>130</v>
      </c>
      <c r="C75" s="36"/>
      <c r="D75" s="36"/>
      <c r="E75" s="77">
        <v>0</v>
      </c>
      <c r="F75" s="76"/>
      <c r="G75" s="40"/>
      <c r="H75" s="40"/>
      <c r="I75" s="46"/>
      <c r="K75" s="27"/>
      <c r="L75" s="27"/>
      <c r="M75" s="27"/>
      <c r="N75" s="27"/>
      <c r="O75" s="27"/>
      <c r="P75" s="27"/>
      <c r="Q75" s="90"/>
      <c r="R75" s="90"/>
    </row>
    <row r="76" spans="1:18" ht="15.75">
      <c r="A76" s="36"/>
      <c r="B76" s="36"/>
      <c r="C76" s="36"/>
      <c r="D76" s="36"/>
      <c r="E76" s="79"/>
      <c r="F76" s="46"/>
      <c r="G76" s="78"/>
      <c r="H76" s="46"/>
      <c r="I76" s="46"/>
      <c r="K76" s="27"/>
      <c r="L76" s="27"/>
      <c r="M76" s="27"/>
      <c r="N76" s="27"/>
      <c r="O76" s="27"/>
      <c r="P76" s="27"/>
      <c r="Q76" s="90"/>
      <c r="R76" s="90"/>
    </row>
    <row r="77" spans="1:18" ht="15.75">
      <c r="A77" s="36"/>
      <c r="B77" s="36" t="s">
        <v>129</v>
      </c>
      <c r="C77" s="36"/>
      <c r="D77" s="36"/>
      <c r="E77" s="77">
        <v>0</v>
      </c>
      <c r="F77" s="76"/>
      <c r="G77" s="40"/>
      <c r="H77" s="40"/>
      <c r="I77" s="46"/>
      <c r="K77" s="27"/>
      <c r="L77" s="27"/>
      <c r="M77" s="27"/>
      <c r="N77" s="27"/>
      <c r="O77" s="27"/>
      <c r="P77" s="27"/>
      <c r="Q77" s="90"/>
      <c r="R77" s="90"/>
    </row>
    <row r="78" spans="1:18" ht="15.75">
      <c r="A78" s="36"/>
      <c r="B78" s="36"/>
      <c r="C78" s="36"/>
      <c r="D78" s="36"/>
      <c r="E78" s="79"/>
      <c r="F78" s="46"/>
      <c r="G78" s="78"/>
      <c r="H78" s="46"/>
      <c r="I78" s="46"/>
      <c r="K78" s="27"/>
      <c r="L78" s="27"/>
      <c r="M78" s="27"/>
      <c r="N78" s="27"/>
      <c r="O78" s="27"/>
      <c r="P78" s="27"/>
      <c r="Q78" s="90"/>
      <c r="R78" s="90"/>
    </row>
    <row r="79" spans="1:18" ht="15.75">
      <c r="A79" s="36"/>
      <c r="B79" s="36" t="s">
        <v>128</v>
      </c>
      <c r="C79" s="36"/>
      <c r="D79" s="36"/>
      <c r="E79" s="77">
        <v>0</v>
      </c>
      <c r="F79" s="76"/>
      <c r="G79" s="40"/>
      <c r="H79" s="40"/>
      <c r="I79" s="46"/>
      <c r="K79" s="27"/>
      <c r="L79" s="27"/>
      <c r="M79" s="27"/>
      <c r="N79" s="27"/>
      <c r="O79" s="27"/>
      <c r="P79" s="27"/>
      <c r="Q79" s="90"/>
      <c r="R79" s="90"/>
    </row>
    <row r="80" spans="1:18" ht="15.75">
      <c r="A80" s="36"/>
      <c r="B80" s="36"/>
      <c r="C80" s="36"/>
      <c r="D80" s="36"/>
      <c r="E80" s="79"/>
      <c r="F80" s="46"/>
      <c r="G80" s="78"/>
      <c r="H80" s="46"/>
      <c r="I80" s="46"/>
      <c r="K80" s="27"/>
      <c r="L80" s="27"/>
      <c r="M80" s="27"/>
      <c r="N80" s="27"/>
      <c r="O80" s="27"/>
      <c r="P80" s="27"/>
      <c r="Q80" s="90"/>
      <c r="R80" s="90"/>
    </row>
    <row r="81" spans="1:18" ht="15.75">
      <c r="A81" s="36"/>
      <c r="B81" s="36" t="s">
        <v>127</v>
      </c>
      <c r="C81" s="36"/>
      <c r="D81" s="36"/>
      <c r="E81" s="77">
        <v>0</v>
      </c>
      <c r="F81" s="76"/>
      <c r="G81" s="40"/>
      <c r="H81" s="40"/>
      <c r="I81" s="46"/>
      <c r="K81" s="27"/>
      <c r="L81" s="27"/>
      <c r="M81" s="27"/>
      <c r="N81" s="27"/>
      <c r="O81" s="27"/>
      <c r="P81" s="27"/>
      <c r="Q81" s="90"/>
      <c r="R81" s="90"/>
    </row>
    <row r="82" spans="1:18" ht="15.75">
      <c r="A82" s="36"/>
      <c r="B82" s="36"/>
      <c r="C82" s="36"/>
      <c r="D82" s="36"/>
      <c r="E82" s="75"/>
      <c r="F82" s="36"/>
      <c r="G82" s="74"/>
      <c r="H82" s="46"/>
      <c r="I82" s="46"/>
      <c r="K82" s="27"/>
      <c r="L82" s="27"/>
      <c r="M82" s="27"/>
      <c r="N82" s="27"/>
      <c r="O82" s="27"/>
      <c r="P82" s="27"/>
      <c r="Q82" s="90"/>
      <c r="R82" s="90"/>
    </row>
    <row r="83" spans="1:18" ht="16.5" thickBot="1">
      <c r="A83" s="33"/>
      <c r="B83" s="72" t="s">
        <v>126</v>
      </c>
      <c r="C83" s="72"/>
      <c r="D83" s="72"/>
      <c r="E83" s="71">
        <f>E75+E77+E79+E81</f>
        <v>0</v>
      </c>
      <c r="F83" s="70"/>
      <c r="G83" s="69"/>
      <c r="H83" s="69"/>
      <c r="I83" s="46"/>
      <c r="K83" s="27"/>
      <c r="L83" s="27"/>
      <c r="M83" s="27"/>
      <c r="N83" s="27"/>
      <c r="O83" s="27"/>
      <c r="P83" s="27"/>
      <c r="Q83" s="90"/>
      <c r="R83" s="90"/>
    </row>
    <row r="84" spans="1:18" ht="15.75" thickTop="1">
      <c r="A84" s="36"/>
      <c r="B84" s="36"/>
      <c r="C84" s="36"/>
      <c r="D84" s="36"/>
      <c r="E84" s="36"/>
      <c r="F84" s="36"/>
      <c r="G84" s="36"/>
      <c r="H84" s="46"/>
      <c r="I84" s="46"/>
      <c r="K84" s="27"/>
      <c r="L84" s="27"/>
      <c r="M84" s="27"/>
      <c r="N84" s="27"/>
      <c r="O84" s="27"/>
      <c r="P84" s="27"/>
      <c r="Q84" s="90"/>
      <c r="R84" s="90"/>
    </row>
    <row r="85" spans="1:18" ht="15.75">
      <c r="A85" s="34" t="s">
        <v>125</v>
      </c>
      <c r="B85" s="36"/>
      <c r="C85" s="36"/>
      <c r="D85" s="36"/>
      <c r="E85" s="36"/>
      <c r="F85" s="36"/>
      <c r="G85" s="36"/>
      <c r="H85" s="46"/>
      <c r="I85" s="46"/>
    </row>
    <row r="86" spans="1:18">
      <c r="A86" s="35" t="s">
        <v>124</v>
      </c>
      <c r="B86" s="36"/>
      <c r="C86" s="36"/>
      <c r="D86" s="36"/>
      <c r="E86" s="36"/>
      <c r="F86" s="36"/>
      <c r="G86" s="36"/>
      <c r="H86" s="36"/>
      <c r="I86" s="36"/>
    </row>
    <row r="87" spans="1:18">
      <c r="A87" s="68"/>
      <c r="B87" s="36"/>
      <c r="C87" s="36"/>
      <c r="D87" s="36"/>
      <c r="E87" s="36"/>
      <c r="F87" s="36"/>
      <c r="G87" s="36"/>
      <c r="H87" s="36"/>
      <c r="I87" s="36"/>
    </row>
    <row r="88" spans="1:18">
      <c r="A88" s="16"/>
      <c r="B88" s="16"/>
      <c r="C88" s="16"/>
      <c r="D88" s="16"/>
      <c r="E88" s="16"/>
      <c r="F88" s="16"/>
      <c r="G88" s="16"/>
      <c r="H88" s="16"/>
      <c r="I88" s="16"/>
    </row>
    <row r="89" spans="1:18">
      <c r="A89" s="67"/>
      <c r="B89" s="16"/>
      <c r="C89" s="16"/>
      <c r="D89" s="16"/>
      <c r="E89" s="16"/>
      <c r="F89" s="16"/>
      <c r="G89" s="16"/>
      <c r="H89" s="16"/>
      <c r="I89" s="16"/>
    </row>
    <row r="90" spans="1:18" ht="15.75">
      <c r="A90" s="66"/>
      <c r="B90" s="36" t="s">
        <v>123</v>
      </c>
      <c r="C90" s="66"/>
      <c r="D90" s="36" t="s">
        <v>122</v>
      </c>
      <c r="E90" s="36"/>
      <c r="F90" s="66">
        <f>A90*C90</f>
        <v>0</v>
      </c>
      <c r="G90" s="61" t="s">
        <v>121</v>
      </c>
      <c r="H90" s="60">
        <v>40</v>
      </c>
      <c r="I90" s="59">
        <f>F90*H90</f>
        <v>0</v>
      </c>
    </row>
    <row r="91" spans="1:18" ht="15.75">
      <c r="A91" s="58"/>
      <c r="B91" s="36"/>
      <c r="C91" s="58"/>
      <c r="D91" s="36"/>
      <c r="E91" s="36"/>
      <c r="F91" s="65"/>
      <c r="G91" s="61"/>
      <c r="H91" s="64"/>
      <c r="I91" s="40"/>
    </row>
    <row r="92" spans="1:18" ht="15.75">
      <c r="A92" s="58"/>
      <c r="B92" s="63" t="s">
        <v>167</v>
      </c>
      <c r="C92" s="58"/>
      <c r="D92" s="36"/>
      <c r="E92" s="16"/>
      <c r="F92" s="62">
        <f>A90</f>
        <v>0</v>
      </c>
      <c r="G92" s="61" t="s">
        <v>120</v>
      </c>
      <c r="H92" s="60">
        <v>60</v>
      </c>
      <c r="I92" s="59">
        <f>F92*H92</f>
        <v>0</v>
      </c>
    </row>
    <row r="93" spans="1:18" ht="16.5" thickBot="1">
      <c r="A93" s="58"/>
      <c r="B93" s="36"/>
      <c r="C93" s="58"/>
      <c r="D93" s="58"/>
      <c r="E93" s="36"/>
      <c r="F93" s="36"/>
      <c r="G93" s="36"/>
      <c r="H93" s="57"/>
      <c r="I93" s="40"/>
    </row>
    <row r="94" spans="1:18" ht="15.75">
      <c r="A94" s="56" t="s">
        <v>119</v>
      </c>
      <c r="B94" s="55"/>
      <c r="C94" s="54">
        <v>0</v>
      </c>
      <c r="D94" s="36"/>
      <c r="E94" s="36"/>
      <c r="F94" s="33" t="s">
        <v>118</v>
      </c>
      <c r="G94" s="36"/>
      <c r="H94" s="46"/>
      <c r="I94" s="53">
        <f>I90+I92</f>
        <v>0</v>
      </c>
    </row>
    <row r="95" spans="1:18" ht="15.75">
      <c r="A95" s="52"/>
      <c r="B95" s="36"/>
      <c r="C95" s="51"/>
      <c r="D95" s="36"/>
      <c r="E95" s="36"/>
      <c r="F95" s="36"/>
      <c r="G95" s="36"/>
      <c r="H95" s="36"/>
      <c r="I95" s="40"/>
    </row>
    <row r="96" spans="1:18" ht="16.5" thickBot="1">
      <c r="A96" s="50" t="s">
        <v>117</v>
      </c>
      <c r="B96" s="49"/>
      <c r="C96" s="48">
        <v>0</v>
      </c>
      <c r="D96" s="36"/>
      <c r="E96" s="47"/>
      <c r="F96" s="47" t="s">
        <v>116</v>
      </c>
      <c r="G96" s="36"/>
      <c r="H96" s="46"/>
      <c r="I96" s="45">
        <f>IF((E83-I107)&gt;I94,I94,E83-I107)</f>
        <v>0</v>
      </c>
    </row>
    <row r="97" spans="1:9" ht="18.75">
      <c r="A97" s="44"/>
      <c r="B97" s="36"/>
      <c r="C97" s="36"/>
      <c r="D97" s="36"/>
      <c r="E97" s="36"/>
      <c r="F97" s="36"/>
      <c r="G97" s="36"/>
      <c r="H97" s="36"/>
      <c r="I97" s="36"/>
    </row>
    <row r="98" spans="1:9">
      <c r="A98" s="35" t="s">
        <v>115</v>
      </c>
      <c r="B98" s="36"/>
      <c r="C98" s="36"/>
      <c r="D98" s="36"/>
      <c r="E98" s="36"/>
      <c r="F98" s="36"/>
      <c r="G98" s="36"/>
      <c r="H98" s="36"/>
      <c r="I98" s="36"/>
    </row>
    <row r="99" spans="1:9" ht="15.75">
      <c r="A99" s="36" t="s">
        <v>114</v>
      </c>
      <c r="B99" s="36"/>
      <c r="C99" s="36"/>
      <c r="D99" s="36"/>
      <c r="E99" s="42"/>
      <c r="F99" s="36"/>
      <c r="G99" s="36"/>
      <c r="H99" s="36"/>
      <c r="I99" s="41"/>
    </row>
    <row r="100" spans="1:9">
      <c r="A100" s="35"/>
      <c r="B100" s="36"/>
      <c r="C100" s="36"/>
      <c r="D100" s="36"/>
      <c r="E100" s="36"/>
      <c r="F100" s="36"/>
      <c r="G100" s="36"/>
      <c r="H100" s="36"/>
      <c r="I100" s="36"/>
    </row>
    <row r="101" spans="1:9" ht="15.75">
      <c r="A101" s="36" t="s">
        <v>113</v>
      </c>
      <c r="B101" s="36"/>
      <c r="C101" s="36"/>
      <c r="D101" s="36"/>
      <c r="E101" s="42"/>
      <c r="F101" s="36"/>
      <c r="G101" s="36"/>
      <c r="H101" s="36"/>
      <c r="I101" s="41"/>
    </row>
    <row r="102" spans="1:9">
      <c r="A102" s="36"/>
      <c r="B102" s="36"/>
      <c r="C102" s="36"/>
      <c r="D102" s="36"/>
      <c r="E102" s="37"/>
      <c r="F102" s="36"/>
      <c r="G102" s="36"/>
      <c r="H102" s="36"/>
      <c r="I102" s="43"/>
    </row>
    <row r="103" spans="1:9" ht="15.75">
      <c r="A103" s="36" t="s">
        <v>112</v>
      </c>
      <c r="B103" s="36"/>
      <c r="C103" s="36"/>
      <c r="D103" s="36"/>
      <c r="E103" s="42"/>
      <c r="F103" s="36"/>
      <c r="G103" s="36"/>
      <c r="H103" s="36"/>
      <c r="I103" s="41"/>
    </row>
    <row r="104" spans="1:9">
      <c r="A104" s="36"/>
      <c r="B104" s="36"/>
      <c r="C104" s="36"/>
      <c r="D104" s="36"/>
      <c r="E104" s="37"/>
      <c r="F104" s="36"/>
      <c r="G104" s="36"/>
      <c r="H104" s="36"/>
      <c r="I104" s="43"/>
    </row>
    <row r="105" spans="1:9" ht="15.75">
      <c r="A105" s="36" t="s">
        <v>111</v>
      </c>
      <c r="B105" s="36"/>
      <c r="C105" s="36"/>
      <c r="D105" s="36"/>
      <c r="E105" s="42"/>
      <c r="F105" s="36"/>
      <c r="G105" s="36"/>
      <c r="H105" s="36"/>
      <c r="I105" s="41"/>
    </row>
    <row r="106" spans="1:9" ht="15.75">
      <c r="A106" s="36"/>
      <c r="B106" s="36"/>
      <c r="C106" s="36"/>
      <c r="D106" s="36"/>
      <c r="E106" s="36"/>
      <c r="F106" s="36"/>
      <c r="G106" s="36"/>
      <c r="H106" s="36"/>
      <c r="I106" s="40"/>
    </row>
    <row r="107" spans="1:9" ht="15.75">
      <c r="A107" s="36"/>
      <c r="B107" s="36"/>
      <c r="C107" s="36"/>
      <c r="D107" s="36"/>
      <c r="E107" s="36"/>
      <c r="F107" s="39" t="s">
        <v>110</v>
      </c>
      <c r="G107" s="39"/>
      <c r="H107" s="39"/>
      <c r="I107" s="38">
        <f>E99+E101+E103+E105</f>
        <v>0</v>
      </c>
    </row>
    <row r="108" spans="1:9">
      <c r="A108" s="36"/>
      <c r="B108" s="36"/>
      <c r="C108" s="36"/>
      <c r="D108" s="36"/>
      <c r="E108" s="36"/>
      <c r="F108" s="36"/>
      <c r="G108" s="36"/>
      <c r="H108" s="36"/>
      <c r="I108" s="37"/>
    </row>
    <row r="109" spans="1:9" ht="15.75">
      <c r="A109" s="36"/>
      <c r="B109" s="36"/>
      <c r="C109" s="36"/>
      <c r="D109" s="36"/>
      <c r="E109" s="35"/>
      <c r="F109" s="34" t="s">
        <v>109</v>
      </c>
      <c r="G109" s="33"/>
      <c r="H109" s="33"/>
      <c r="I109" s="32">
        <f>I96+I107</f>
        <v>0</v>
      </c>
    </row>
    <row r="113" spans="8:10">
      <c r="H113" s="30" t="s">
        <v>108</v>
      </c>
      <c r="I113" s="31" t="str">
        <f>IF(E83&gt;I109,"Projekt ist unterfinanziert"," ")</f>
        <v xml:space="preserve"> </v>
      </c>
      <c r="J113" s="28"/>
    </row>
    <row r="114" spans="8:10">
      <c r="H114" s="30" t="s">
        <v>108</v>
      </c>
      <c r="I114" s="31" t="str">
        <f>IF(E83&lt;I109,"Überfinanzierung"," ")</f>
        <v xml:space="preserve"> </v>
      </c>
      <c r="J114" s="28"/>
    </row>
    <row r="115" spans="8:10">
      <c r="H115" s="30" t="s">
        <v>108</v>
      </c>
      <c r="I115" s="29" t="str">
        <f>IF(E83=I109,"Finanzierung korrekt"," ")</f>
        <v>Finanzierung korrekt</v>
      </c>
      <c r="J115" s="28"/>
    </row>
  </sheetData>
  <protectedRanges>
    <protectedRange sqref="C6:H6 B13:E13 B15 E15:F15 I15 A20:C25 E20:I25 G8 G10 D32 D34 D37 H32 H34 H37 D42 D44 D47" name="Bereich1"/>
  </protectedRanges>
  <mergeCells count="1">
    <mergeCell ref="C59:D59"/>
  </mergeCells>
  <pageMargins left="0.78740157480314965" right="0.39370078740157483" top="0.19685039370078741" bottom="0.19685039370078741" header="0.31496062992125984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view="pageBreakPreview" zoomScaleNormal="100" zoomScaleSheetLayoutView="100" workbookViewId="0">
      <selection activeCell="G5" sqref="G5"/>
    </sheetView>
  </sheetViews>
  <sheetFormatPr baseColWidth="10" defaultColWidth="2.5703125" defaultRowHeight="12.75"/>
  <cols>
    <col min="1" max="34" width="2.5703125" style="166"/>
    <col min="35" max="35" width="9.28515625" style="166" customWidth="1"/>
    <col min="36" max="16384" width="2.5703125" style="166"/>
  </cols>
  <sheetData>
    <row r="1" spans="1:33" ht="18">
      <c r="A1" s="155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 t="s">
        <v>170</v>
      </c>
      <c r="Q1" s="340"/>
      <c r="R1" s="340"/>
      <c r="S1" s="159"/>
      <c r="T1" s="159"/>
      <c r="U1" s="162" t="s">
        <v>0</v>
      </c>
      <c r="V1" s="159"/>
      <c r="W1" s="188" t="s">
        <v>45</v>
      </c>
      <c r="X1" s="189"/>
      <c r="Y1" s="189"/>
      <c r="Z1" s="157"/>
      <c r="AA1" s="157"/>
      <c r="AB1" s="160"/>
      <c r="AC1" s="160"/>
      <c r="AD1" s="160"/>
      <c r="AE1" s="160"/>
      <c r="AF1" s="160"/>
      <c r="AG1" s="190"/>
    </row>
    <row r="2" spans="1:33" ht="5.0999999999999996" customHeigh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91"/>
    </row>
    <row r="3" spans="1:33" ht="13.5" thickBo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2"/>
      <c r="U3" s="171"/>
      <c r="V3" s="171"/>
      <c r="W3" s="171"/>
      <c r="X3" s="171"/>
      <c r="Y3" s="171"/>
      <c r="Z3" s="171"/>
      <c r="AA3" s="171"/>
      <c r="AB3" s="171"/>
      <c r="AC3" s="171"/>
      <c r="AD3" s="173" t="s">
        <v>3</v>
      </c>
      <c r="AE3" s="341">
        <v>1</v>
      </c>
      <c r="AF3" s="341"/>
      <c r="AG3" s="342"/>
    </row>
    <row r="4" spans="1:33">
      <c r="A4" s="174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4"/>
    </row>
    <row r="5" spans="1:33" ht="18">
      <c r="A5" s="182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76"/>
      <c r="U5" s="176"/>
      <c r="V5" s="176"/>
      <c r="W5" s="192" t="s">
        <v>46</v>
      </c>
      <c r="X5" s="176"/>
      <c r="Y5" s="176"/>
      <c r="Z5" s="176"/>
      <c r="AA5" s="176"/>
      <c r="AB5" s="176"/>
      <c r="AC5" s="176"/>
      <c r="AD5" s="176"/>
      <c r="AE5" s="176"/>
      <c r="AF5" s="176"/>
      <c r="AG5" s="193"/>
    </row>
    <row r="6" spans="1:33" ht="18">
      <c r="A6" s="182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76"/>
      <c r="U6" s="176"/>
      <c r="V6" s="176"/>
      <c r="W6" s="192" t="s">
        <v>47</v>
      </c>
      <c r="X6" s="343"/>
      <c r="Y6" s="343"/>
      <c r="Z6" s="343"/>
      <c r="AA6" s="343"/>
      <c r="AB6" s="176"/>
      <c r="AC6" s="176"/>
      <c r="AD6" s="176"/>
      <c r="AE6" s="176"/>
      <c r="AF6" s="176"/>
      <c r="AG6" s="193"/>
    </row>
    <row r="7" spans="1:33" ht="6" customHeight="1" thickBo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94"/>
    </row>
    <row r="8" spans="1:33">
      <c r="A8" s="195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3"/>
    </row>
    <row r="9" spans="1:33">
      <c r="A9" s="196" t="s">
        <v>48</v>
      </c>
      <c r="B9" s="184"/>
      <c r="C9" s="184"/>
      <c r="D9" s="184"/>
      <c r="E9" s="184"/>
      <c r="F9" s="18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5"/>
    </row>
    <row r="10" spans="1:33">
      <c r="A10" s="196" t="s">
        <v>49</v>
      </c>
      <c r="B10" s="184"/>
      <c r="C10" s="184"/>
      <c r="D10" s="184"/>
      <c r="E10" s="184"/>
      <c r="F10" s="184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7"/>
    </row>
    <row r="11" spans="1:33">
      <c r="A11" s="196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5"/>
    </row>
    <row r="12" spans="1:33">
      <c r="A12" s="196" t="s">
        <v>50</v>
      </c>
      <c r="B12" s="184"/>
      <c r="C12" s="184"/>
      <c r="D12" s="184"/>
      <c r="E12" s="184"/>
      <c r="F12" s="184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9"/>
    </row>
    <row r="13" spans="1:33">
      <c r="A13" s="196" t="s">
        <v>51</v>
      </c>
      <c r="B13" s="184"/>
      <c r="C13" s="184"/>
      <c r="D13" s="184"/>
      <c r="E13" s="184"/>
      <c r="F13" s="184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1"/>
    </row>
    <row r="14" spans="1:33" ht="6" customHeight="1" thickBot="1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94"/>
    </row>
    <row r="15" spans="1:33">
      <c r="A15" s="197" t="s">
        <v>52</v>
      </c>
      <c r="B15" s="198"/>
      <c r="C15" s="199" t="s">
        <v>52</v>
      </c>
      <c r="D15" s="198"/>
      <c r="E15" s="198"/>
      <c r="F15" s="199" t="s">
        <v>53</v>
      </c>
      <c r="G15" s="198"/>
      <c r="H15" s="198"/>
      <c r="I15" s="199" t="s">
        <v>171</v>
      </c>
      <c r="J15" s="198"/>
      <c r="K15" s="198"/>
      <c r="L15" s="198"/>
      <c r="M15" s="198"/>
      <c r="N15" s="198"/>
      <c r="O15" s="198"/>
      <c r="P15" s="198"/>
      <c r="Q15" s="198"/>
      <c r="R15" s="199" t="s">
        <v>54</v>
      </c>
      <c r="S15" s="198"/>
      <c r="T15" s="198"/>
      <c r="U15" s="198"/>
      <c r="V15" s="198"/>
      <c r="W15" s="198"/>
      <c r="X15" s="198"/>
      <c r="Y15" s="198"/>
      <c r="Z15" s="198"/>
      <c r="AA15" s="199" t="s">
        <v>55</v>
      </c>
      <c r="AB15" s="198"/>
      <c r="AC15" s="198"/>
      <c r="AD15" s="199" t="s">
        <v>56</v>
      </c>
      <c r="AE15" s="198"/>
      <c r="AF15" s="198"/>
      <c r="AG15" s="200"/>
    </row>
    <row r="16" spans="1:33">
      <c r="A16" s="201" t="s">
        <v>19</v>
      </c>
      <c r="B16" s="202"/>
      <c r="C16" s="203" t="s">
        <v>57</v>
      </c>
      <c r="D16" s="202"/>
      <c r="E16" s="202"/>
      <c r="F16" s="203" t="s">
        <v>58</v>
      </c>
      <c r="G16" s="202"/>
      <c r="H16" s="202"/>
      <c r="I16" s="203"/>
      <c r="J16" s="202"/>
      <c r="K16" s="202"/>
      <c r="L16" s="202"/>
      <c r="M16" s="202"/>
      <c r="N16" s="202"/>
      <c r="O16" s="202"/>
      <c r="P16" s="202"/>
      <c r="Q16" s="202"/>
      <c r="R16" s="203" t="s">
        <v>59</v>
      </c>
      <c r="S16" s="202"/>
      <c r="T16" s="202"/>
      <c r="U16" s="202"/>
      <c r="V16" s="202"/>
      <c r="W16" s="202"/>
      <c r="X16" s="202"/>
      <c r="Y16" s="202"/>
      <c r="Z16" s="202"/>
      <c r="AA16" s="203" t="s">
        <v>60</v>
      </c>
      <c r="AB16" s="202"/>
      <c r="AC16" s="202"/>
      <c r="AD16" s="203" t="s">
        <v>61</v>
      </c>
      <c r="AE16" s="202"/>
      <c r="AF16" s="202"/>
      <c r="AG16" s="204"/>
    </row>
    <row r="17" spans="1:33">
      <c r="A17" s="205"/>
      <c r="B17" s="177"/>
      <c r="C17" s="206"/>
      <c r="D17" s="177"/>
      <c r="E17" s="177"/>
      <c r="F17" s="206" t="s">
        <v>62</v>
      </c>
      <c r="G17" s="177"/>
      <c r="H17" s="177"/>
      <c r="I17" s="206"/>
      <c r="J17" s="177"/>
      <c r="K17" s="177"/>
      <c r="L17" s="177"/>
      <c r="M17" s="177"/>
      <c r="N17" s="177"/>
      <c r="O17" s="177"/>
      <c r="P17" s="177"/>
      <c r="Q17" s="177"/>
      <c r="R17" s="206"/>
      <c r="S17" s="177"/>
      <c r="T17" s="177"/>
      <c r="U17" s="177"/>
      <c r="V17" s="177"/>
      <c r="W17" s="177"/>
      <c r="X17" s="177"/>
      <c r="Y17" s="177"/>
      <c r="Z17" s="177"/>
      <c r="AA17" s="206" t="s">
        <v>63</v>
      </c>
      <c r="AB17" s="177"/>
      <c r="AC17" s="177"/>
      <c r="AD17" s="206"/>
      <c r="AE17" s="177"/>
      <c r="AF17" s="177"/>
      <c r="AG17" s="207"/>
    </row>
    <row r="18" spans="1:33" ht="25.35" customHeight="1">
      <c r="A18" s="330"/>
      <c r="B18" s="331"/>
      <c r="C18" s="332"/>
      <c r="D18" s="333"/>
      <c r="E18" s="334"/>
      <c r="F18" s="332"/>
      <c r="G18" s="333"/>
      <c r="H18" s="334"/>
      <c r="I18" s="335"/>
      <c r="J18" s="336"/>
      <c r="K18" s="336"/>
      <c r="L18" s="336"/>
      <c r="M18" s="336"/>
      <c r="N18" s="336"/>
      <c r="O18" s="336"/>
      <c r="P18" s="336"/>
      <c r="Q18" s="331"/>
      <c r="R18" s="335"/>
      <c r="S18" s="336"/>
      <c r="T18" s="336"/>
      <c r="U18" s="336"/>
      <c r="V18" s="336"/>
      <c r="W18" s="336"/>
      <c r="X18" s="336"/>
      <c r="Y18" s="336"/>
      <c r="Z18" s="331"/>
      <c r="AA18" s="337"/>
      <c r="AB18" s="337"/>
      <c r="AC18" s="337"/>
      <c r="AD18" s="328">
        <v>0</v>
      </c>
      <c r="AE18" s="328"/>
      <c r="AF18" s="328"/>
      <c r="AG18" s="329"/>
    </row>
    <row r="19" spans="1:33" ht="25.35" customHeight="1">
      <c r="A19" s="330"/>
      <c r="B19" s="331"/>
      <c r="C19" s="332"/>
      <c r="D19" s="333"/>
      <c r="E19" s="334"/>
      <c r="F19" s="332"/>
      <c r="G19" s="333"/>
      <c r="H19" s="334"/>
      <c r="I19" s="335"/>
      <c r="J19" s="336"/>
      <c r="K19" s="336"/>
      <c r="L19" s="336"/>
      <c r="M19" s="336"/>
      <c r="N19" s="336"/>
      <c r="O19" s="336"/>
      <c r="P19" s="336"/>
      <c r="Q19" s="331"/>
      <c r="R19" s="335"/>
      <c r="S19" s="336"/>
      <c r="T19" s="336"/>
      <c r="U19" s="336"/>
      <c r="V19" s="336"/>
      <c r="W19" s="336"/>
      <c r="X19" s="336"/>
      <c r="Y19" s="336"/>
      <c r="Z19" s="331"/>
      <c r="AA19" s="337"/>
      <c r="AB19" s="337"/>
      <c r="AC19" s="337"/>
      <c r="AD19" s="328">
        <v>0</v>
      </c>
      <c r="AE19" s="328"/>
      <c r="AF19" s="328"/>
      <c r="AG19" s="329"/>
    </row>
    <row r="20" spans="1:33" ht="25.35" customHeight="1">
      <c r="A20" s="330"/>
      <c r="B20" s="331"/>
      <c r="C20" s="332"/>
      <c r="D20" s="333"/>
      <c r="E20" s="334"/>
      <c r="F20" s="332"/>
      <c r="G20" s="333"/>
      <c r="H20" s="334"/>
      <c r="I20" s="335"/>
      <c r="J20" s="336"/>
      <c r="K20" s="336"/>
      <c r="L20" s="336"/>
      <c r="M20" s="336"/>
      <c r="N20" s="336"/>
      <c r="O20" s="336"/>
      <c r="P20" s="336"/>
      <c r="Q20" s="331"/>
      <c r="R20" s="335"/>
      <c r="S20" s="336"/>
      <c r="T20" s="336"/>
      <c r="U20" s="336"/>
      <c r="V20" s="336"/>
      <c r="W20" s="336"/>
      <c r="X20" s="336"/>
      <c r="Y20" s="336"/>
      <c r="Z20" s="331"/>
      <c r="AA20" s="337"/>
      <c r="AB20" s="337"/>
      <c r="AC20" s="337"/>
      <c r="AD20" s="328">
        <v>0</v>
      </c>
      <c r="AE20" s="328"/>
      <c r="AF20" s="328"/>
      <c r="AG20" s="329"/>
    </row>
    <row r="21" spans="1:33" ht="25.35" customHeight="1">
      <c r="A21" s="330"/>
      <c r="B21" s="331"/>
      <c r="C21" s="332"/>
      <c r="D21" s="333"/>
      <c r="E21" s="334"/>
      <c r="F21" s="332"/>
      <c r="G21" s="333"/>
      <c r="H21" s="334"/>
      <c r="I21" s="335"/>
      <c r="J21" s="336"/>
      <c r="K21" s="336"/>
      <c r="L21" s="336"/>
      <c r="M21" s="336"/>
      <c r="N21" s="336"/>
      <c r="O21" s="336"/>
      <c r="P21" s="336"/>
      <c r="Q21" s="331"/>
      <c r="R21" s="335"/>
      <c r="S21" s="336"/>
      <c r="T21" s="336"/>
      <c r="U21" s="336"/>
      <c r="V21" s="336"/>
      <c r="W21" s="336"/>
      <c r="X21" s="336"/>
      <c r="Y21" s="336"/>
      <c r="Z21" s="331"/>
      <c r="AA21" s="337"/>
      <c r="AB21" s="337"/>
      <c r="AC21" s="337"/>
      <c r="AD21" s="328">
        <v>0</v>
      </c>
      <c r="AE21" s="328"/>
      <c r="AF21" s="328"/>
      <c r="AG21" s="329"/>
    </row>
    <row r="22" spans="1:33" ht="25.35" customHeight="1">
      <c r="A22" s="330"/>
      <c r="B22" s="331"/>
      <c r="C22" s="332"/>
      <c r="D22" s="333"/>
      <c r="E22" s="334"/>
      <c r="F22" s="332"/>
      <c r="G22" s="333"/>
      <c r="H22" s="334"/>
      <c r="I22" s="335"/>
      <c r="J22" s="336"/>
      <c r="K22" s="336"/>
      <c r="L22" s="336"/>
      <c r="M22" s="336"/>
      <c r="N22" s="336"/>
      <c r="O22" s="336"/>
      <c r="P22" s="336"/>
      <c r="Q22" s="331"/>
      <c r="R22" s="335"/>
      <c r="S22" s="336"/>
      <c r="T22" s="336"/>
      <c r="U22" s="336"/>
      <c r="V22" s="336"/>
      <c r="W22" s="336"/>
      <c r="X22" s="336"/>
      <c r="Y22" s="336"/>
      <c r="Z22" s="331"/>
      <c r="AA22" s="337"/>
      <c r="AB22" s="337"/>
      <c r="AC22" s="337"/>
      <c r="AD22" s="328">
        <v>0</v>
      </c>
      <c r="AE22" s="328"/>
      <c r="AF22" s="328"/>
      <c r="AG22" s="329"/>
    </row>
    <row r="23" spans="1:33" ht="25.35" customHeight="1">
      <c r="A23" s="330"/>
      <c r="B23" s="331"/>
      <c r="C23" s="332"/>
      <c r="D23" s="333"/>
      <c r="E23" s="334"/>
      <c r="F23" s="332"/>
      <c r="G23" s="333"/>
      <c r="H23" s="334"/>
      <c r="I23" s="335"/>
      <c r="J23" s="336"/>
      <c r="K23" s="336"/>
      <c r="L23" s="336"/>
      <c r="M23" s="336"/>
      <c r="N23" s="336"/>
      <c r="O23" s="336"/>
      <c r="P23" s="336"/>
      <c r="Q23" s="331"/>
      <c r="R23" s="335"/>
      <c r="S23" s="336"/>
      <c r="T23" s="336"/>
      <c r="U23" s="336"/>
      <c r="V23" s="336"/>
      <c r="W23" s="336"/>
      <c r="X23" s="336"/>
      <c r="Y23" s="336"/>
      <c r="Z23" s="331"/>
      <c r="AA23" s="337"/>
      <c r="AB23" s="337"/>
      <c r="AC23" s="337"/>
      <c r="AD23" s="328">
        <v>0</v>
      </c>
      <c r="AE23" s="328"/>
      <c r="AF23" s="328"/>
      <c r="AG23" s="329"/>
    </row>
    <row r="24" spans="1:33" ht="25.35" customHeight="1">
      <c r="A24" s="330"/>
      <c r="B24" s="331"/>
      <c r="C24" s="332"/>
      <c r="D24" s="333"/>
      <c r="E24" s="334"/>
      <c r="F24" s="332"/>
      <c r="G24" s="333"/>
      <c r="H24" s="334"/>
      <c r="I24" s="335"/>
      <c r="J24" s="336"/>
      <c r="K24" s="336"/>
      <c r="L24" s="336"/>
      <c r="M24" s="336"/>
      <c r="N24" s="336"/>
      <c r="O24" s="336"/>
      <c r="P24" s="336"/>
      <c r="Q24" s="331"/>
      <c r="R24" s="335"/>
      <c r="S24" s="336"/>
      <c r="T24" s="336"/>
      <c r="U24" s="336"/>
      <c r="V24" s="336"/>
      <c r="W24" s="336"/>
      <c r="X24" s="336"/>
      <c r="Y24" s="336"/>
      <c r="Z24" s="331"/>
      <c r="AA24" s="337"/>
      <c r="AB24" s="337"/>
      <c r="AC24" s="337"/>
      <c r="AD24" s="328">
        <v>0</v>
      </c>
      <c r="AE24" s="328"/>
      <c r="AF24" s="328"/>
      <c r="AG24" s="329"/>
    </row>
    <row r="25" spans="1:33" ht="25.35" customHeight="1">
      <c r="A25" s="330"/>
      <c r="B25" s="331"/>
      <c r="C25" s="332"/>
      <c r="D25" s="333"/>
      <c r="E25" s="334"/>
      <c r="F25" s="332"/>
      <c r="G25" s="333"/>
      <c r="H25" s="334"/>
      <c r="I25" s="335"/>
      <c r="J25" s="336"/>
      <c r="K25" s="336"/>
      <c r="L25" s="336"/>
      <c r="M25" s="336"/>
      <c r="N25" s="336"/>
      <c r="O25" s="336"/>
      <c r="P25" s="336"/>
      <c r="Q25" s="331"/>
      <c r="R25" s="335"/>
      <c r="S25" s="336"/>
      <c r="T25" s="336"/>
      <c r="U25" s="336"/>
      <c r="V25" s="336"/>
      <c r="W25" s="336"/>
      <c r="X25" s="336"/>
      <c r="Y25" s="336"/>
      <c r="Z25" s="331"/>
      <c r="AA25" s="337"/>
      <c r="AB25" s="337"/>
      <c r="AC25" s="337"/>
      <c r="AD25" s="328">
        <v>0</v>
      </c>
      <c r="AE25" s="328"/>
      <c r="AF25" s="328"/>
      <c r="AG25" s="329"/>
    </row>
    <row r="26" spans="1:33" ht="25.35" customHeight="1">
      <c r="A26" s="330"/>
      <c r="B26" s="331"/>
      <c r="C26" s="332"/>
      <c r="D26" s="333"/>
      <c r="E26" s="334"/>
      <c r="F26" s="332"/>
      <c r="G26" s="333"/>
      <c r="H26" s="334"/>
      <c r="I26" s="335"/>
      <c r="J26" s="336"/>
      <c r="K26" s="336"/>
      <c r="L26" s="336"/>
      <c r="M26" s="336"/>
      <c r="N26" s="336"/>
      <c r="O26" s="336"/>
      <c r="P26" s="336"/>
      <c r="Q26" s="331"/>
      <c r="R26" s="335"/>
      <c r="S26" s="336"/>
      <c r="T26" s="336"/>
      <c r="U26" s="336"/>
      <c r="V26" s="336"/>
      <c r="W26" s="336"/>
      <c r="X26" s="336"/>
      <c r="Y26" s="336"/>
      <c r="Z26" s="331"/>
      <c r="AA26" s="337"/>
      <c r="AB26" s="337"/>
      <c r="AC26" s="337"/>
      <c r="AD26" s="328">
        <v>0</v>
      </c>
      <c r="AE26" s="328"/>
      <c r="AF26" s="328"/>
      <c r="AG26" s="329"/>
    </row>
    <row r="27" spans="1:33" ht="25.35" customHeight="1">
      <c r="A27" s="330"/>
      <c r="B27" s="331"/>
      <c r="C27" s="332"/>
      <c r="D27" s="333"/>
      <c r="E27" s="334"/>
      <c r="F27" s="332"/>
      <c r="G27" s="333"/>
      <c r="H27" s="334"/>
      <c r="I27" s="335"/>
      <c r="J27" s="336"/>
      <c r="K27" s="336"/>
      <c r="L27" s="336"/>
      <c r="M27" s="336"/>
      <c r="N27" s="336"/>
      <c r="O27" s="336"/>
      <c r="P27" s="336"/>
      <c r="Q27" s="331"/>
      <c r="R27" s="335"/>
      <c r="S27" s="336"/>
      <c r="T27" s="336"/>
      <c r="U27" s="336"/>
      <c r="V27" s="336"/>
      <c r="W27" s="336"/>
      <c r="X27" s="336"/>
      <c r="Y27" s="336"/>
      <c r="Z27" s="331"/>
      <c r="AA27" s="337"/>
      <c r="AB27" s="337"/>
      <c r="AC27" s="337"/>
      <c r="AD27" s="328">
        <v>0</v>
      </c>
      <c r="AE27" s="328"/>
      <c r="AF27" s="328"/>
      <c r="AG27" s="329"/>
    </row>
    <row r="28" spans="1:33" ht="25.35" customHeight="1">
      <c r="A28" s="330"/>
      <c r="B28" s="331"/>
      <c r="C28" s="332"/>
      <c r="D28" s="333"/>
      <c r="E28" s="334"/>
      <c r="F28" s="332"/>
      <c r="G28" s="333"/>
      <c r="H28" s="334"/>
      <c r="I28" s="335"/>
      <c r="J28" s="336"/>
      <c r="K28" s="336"/>
      <c r="L28" s="336"/>
      <c r="M28" s="336"/>
      <c r="N28" s="336"/>
      <c r="O28" s="336"/>
      <c r="P28" s="336"/>
      <c r="Q28" s="331"/>
      <c r="R28" s="335"/>
      <c r="S28" s="336"/>
      <c r="T28" s="336"/>
      <c r="U28" s="336"/>
      <c r="V28" s="336"/>
      <c r="W28" s="336"/>
      <c r="X28" s="336"/>
      <c r="Y28" s="336"/>
      <c r="Z28" s="331"/>
      <c r="AA28" s="337"/>
      <c r="AB28" s="337"/>
      <c r="AC28" s="337"/>
      <c r="AD28" s="328">
        <v>0</v>
      </c>
      <c r="AE28" s="328"/>
      <c r="AF28" s="328"/>
      <c r="AG28" s="329"/>
    </row>
    <row r="29" spans="1:33" ht="25.35" customHeight="1">
      <c r="A29" s="330"/>
      <c r="B29" s="331"/>
      <c r="C29" s="332"/>
      <c r="D29" s="333"/>
      <c r="E29" s="334"/>
      <c r="F29" s="332"/>
      <c r="G29" s="333"/>
      <c r="H29" s="334"/>
      <c r="I29" s="335"/>
      <c r="J29" s="336"/>
      <c r="K29" s="336"/>
      <c r="L29" s="336"/>
      <c r="M29" s="336"/>
      <c r="N29" s="336"/>
      <c r="O29" s="336"/>
      <c r="P29" s="336"/>
      <c r="Q29" s="331"/>
      <c r="R29" s="335"/>
      <c r="S29" s="336"/>
      <c r="T29" s="336"/>
      <c r="U29" s="336"/>
      <c r="V29" s="336"/>
      <c r="W29" s="336"/>
      <c r="X29" s="336"/>
      <c r="Y29" s="336"/>
      <c r="Z29" s="331"/>
      <c r="AA29" s="337"/>
      <c r="AB29" s="337"/>
      <c r="AC29" s="337"/>
      <c r="AD29" s="328">
        <v>0</v>
      </c>
      <c r="AE29" s="328"/>
      <c r="AF29" s="328"/>
      <c r="AG29" s="329"/>
    </row>
    <row r="30" spans="1:33" ht="25.35" customHeight="1">
      <c r="A30" s="330"/>
      <c r="B30" s="331"/>
      <c r="C30" s="332"/>
      <c r="D30" s="333"/>
      <c r="E30" s="334"/>
      <c r="F30" s="332"/>
      <c r="G30" s="333"/>
      <c r="H30" s="334"/>
      <c r="I30" s="335"/>
      <c r="J30" s="336"/>
      <c r="K30" s="336"/>
      <c r="L30" s="336"/>
      <c r="M30" s="336"/>
      <c r="N30" s="336"/>
      <c r="O30" s="336"/>
      <c r="P30" s="336"/>
      <c r="Q30" s="331"/>
      <c r="R30" s="335"/>
      <c r="S30" s="336"/>
      <c r="T30" s="336"/>
      <c r="U30" s="336"/>
      <c r="V30" s="336"/>
      <c r="W30" s="336"/>
      <c r="X30" s="336"/>
      <c r="Y30" s="336"/>
      <c r="Z30" s="331"/>
      <c r="AA30" s="337"/>
      <c r="AB30" s="337"/>
      <c r="AC30" s="337"/>
      <c r="AD30" s="328">
        <v>0</v>
      </c>
      <c r="AE30" s="328"/>
      <c r="AF30" s="328"/>
      <c r="AG30" s="329"/>
    </row>
    <row r="31" spans="1:33" ht="25.35" customHeight="1">
      <c r="A31" s="330"/>
      <c r="B31" s="331"/>
      <c r="C31" s="332"/>
      <c r="D31" s="333"/>
      <c r="E31" s="334"/>
      <c r="F31" s="332"/>
      <c r="G31" s="333"/>
      <c r="H31" s="334"/>
      <c r="I31" s="335"/>
      <c r="J31" s="336"/>
      <c r="K31" s="336"/>
      <c r="L31" s="336"/>
      <c r="M31" s="336"/>
      <c r="N31" s="336"/>
      <c r="O31" s="336"/>
      <c r="P31" s="336"/>
      <c r="Q31" s="331"/>
      <c r="R31" s="335"/>
      <c r="S31" s="336"/>
      <c r="T31" s="336"/>
      <c r="U31" s="336"/>
      <c r="V31" s="336"/>
      <c r="W31" s="336"/>
      <c r="X31" s="336"/>
      <c r="Y31" s="336"/>
      <c r="Z31" s="331"/>
      <c r="AA31" s="337"/>
      <c r="AB31" s="337"/>
      <c r="AC31" s="337"/>
      <c r="AD31" s="328">
        <v>0</v>
      </c>
      <c r="AE31" s="328"/>
      <c r="AF31" s="328"/>
      <c r="AG31" s="329"/>
    </row>
    <row r="32" spans="1:33" ht="25.35" customHeight="1">
      <c r="A32" s="330"/>
      <c r="B32" s="331"/>
      <c r="C32" s="332"/>
      <c r="D32" s="333"/>
      <c r="E32" s="334"/>
      <c r="F32" s="332"/>
      <c r="G32" s="333"/>
      <c r="H32" s="334"/>
      <c r="I32" s="335"/>
      <c r="J32" s="336"/>
      <c r="K32" s="336"/>
      <c r="L32" s="336"/>
      <c r="M32" s="336"/>
      <c r="N32" s="336"/>
      <c r="O32" s="336"/>
      <c r="P32" s="336"/>
      <c r="Q32" s="331"/>
      <c r="R32" s="335"/>
      <c r="S32" s="336"/>
      <c r="T32" s="336"/>
      <c r="U32" s="336"/>
      <c r="V32" s="336"/>
      <c r="W32" s="336"/>
      <c r="X32" s="336"/>
      <c r="Y32" s="336"/>
      <c r="Z32" s="331"/>
      <c r="AA32" s="337"/>
      <c r="AB32" s="337"/>
      <c r="AC32" s="337"/>
      <c r="AD32" s="328">
        <v>0</v>
      </c>
      <c r="AE32" s="328"/>
      <c r="AF32" s="328"/>
      <c r="AG32" s="329"/>
    </row>
    <row r="33" spans="1:35" ht="25.35" customHeight="1">
      <c r="A33" s="330"/>
      <c r="B33" s="331"/>
      <c r="C33" s="332"/>
      <c r="D33" s="333"/>
      <c r="E33" s="334"/>
      <c r="F33" s="332"/>
      <c r="G33" s="333"/>
      <c r="H33" s="334"/>
      <c r="I33" s="335"/>
      <c r="J33" s="336"/>
      <c r="K33" s="336"/>
      <c r="L33" s="336"/>
      <c r="M33" s="336"/>
      <c r="N33" s="336"/>
      <c r="O33" s="336"/>
      <c r="P33" s="336"/>
      <c r="Q33" s="331"/>
      <c r="R33" s="335"/>
      <c r="S33" s="336"/>
      <c r="T33" s="336"/>
      <c r="U33" s="336"/>
      <c r="V33" s="336"/>
      <c r="W33" s="336"/>
      <c r="X33" s="336"/>
      <c r="Y33" s="336"/>
      <c r="Z33" s="331"/>
      <c r="AA33" s="337"/>
      <c r="AB33" s="337"/>
      <c r="AC33" s="337"/>
      <c r="AD33" s="328">
        <v>0</v>
      </c>
      <c r="AE33" s="328"/>
      <c r="AF33" s="328"/>
      <c r="AG33" s="329"/>
    </row>
    <row r="34" spans="1:35" ht="25.35" customHeight="1">
      <c r="A34" s="330"/>
      <c r="B34" s="331"/>
      <c r="C34" s="332"/>
      <c r="D34" s="333"/>
      <c r="E34" s="334"/>
      <c r="F34" s="332"/>
      <c r="G34" s="333"/>
      <c r="H34" s="334"/>
      <c r="I34" s="335"/>
      <c r="J34" s="336"/>
      <c r="K34" s="336"/>
      <c r="L34" s="336"/>
      <c r="M34" s="336"/>
      <c r="N34" s="336"/>
      <c r="O34" s="336"/>
      <c r="P34" s="336"/>
      <c r="Q34" s="331"/>
      <c r="R34" s="335"/>
      <c r="S34" s="336"/>
      <c r="T34" s="336"/>
      <c r="U34" s="336"/>
      <c r="V34" s="336"/>
      <c r="W34" s="336"/>
      <c r="X34" s="336"/>
      <c r="Y34" s="336"/>
      <c r="Z34" s="331"/>
      <c r="AA34" s="337"/>
      <c r="AB34" s="337"/>
      <c r="AC34" s="337"/>
      <c r="AD34" s="328">
        <v>0</v>
      </c>
      <c r="AE34" s="328"/>
      <c r="AF34" s="328"/>
      <c r="AG34" s="329"/>
    </row>
    <row r="35" spans="1:35" ht="25.35" customHeight="1">
      <c r="A35" s="330"/>
      <c r="B35" s="331"/>
      <c r="C35" s="332"/>
      <c r="D35" s="333"/>
      <c r="E35" s="334"/>
      <c r="F35" s="332"/>
      <c r="G35" s="333"/>
      <c r="H35" s="334"/>
      <c r="I35" s="335"/>
      <c r="J35" s="336"/>
      <c r="K35" s="336"/>
      <c r="L35" s="336"/>
      <c r="M35" s="336"/>
      <c r="N35" s="336"/>
      <c r="O35" s="336"/>
      <c r="P35" s="336"/>
      <c r="Q35" s="331"/>
      <c r="R35" s="335"/>
      <c r="S35" s="336"/>
      <c r="T35" s="336"/>
      <c r="U35" s="336"/>
      <c r="V35" s="336"/>
      <c r="W35" s="336"/>
      <c r="X35" s="336"/>
      <c r="Y35" s="336"/>
      <c r="Z35" s="331"/>
      <c r="AA35" s="337"/>
      <c r="AB35" s="337"/>
      <c r="AC35" s="337"/>
      <c r="AD35" s="328">
        <v>0</v>
      </c>
      <c r="AE35" s="328"/>
      <c r="AF35" s="328"/>
      <c r="AG35" s="329"/>
    </row>
    <row r="36" spans="1:35" ht="25.35" customHeight="1">
      <c r="A36" s="330"/>
      <c r="B36" s="331"/>
      <c r="C36" s="332"/>
      <c r="D36" s="333"/>
      <c r="E36" s="334"/>
      <c r="F36" s="332"/>
      <c r="G36" s="333"/>
      <c r="H36" s="334"/>
      <c r="I36" s="335"/>
      <c r="J36" s="336"/>
      <c r="K36" s="336"/>
      <c r="L36" s="336"/>
      <c r="M36" s="336"/>
      <c r="N36" s="336"/>
      <c r="O36" s="336"/>
      <c r="P36" s="336"/>
      <c r="Q36" s="331"/>
      <c r="R36" s="335"/>
      <c r="S36" s="336"/>
      <c r="T36" s="336"/>
      <c r="U36" s="336"/>
      <c r="V36" s="336"/>
      <c r="W36" s="336"/>
      <c r="X36" s="336"/>
      <c r="Y36" s="336"/>
      <c r="Z36" s="331"/>
      <c r="AA36" s="337"/>
      <c r="AB36" s="337"/>
      <c r="AC36" s="337"/>
      <c r="AD36" s="328">
        <v>0</v>
      </c>
      <c r="AE36" s="328"/>
      <c r="AF36" s="328"/>
      <c r="AG36" s="329"/>
    </row>
    <row r="37" spans="1:35" ht="25.35" customHeight="1">
      <c r="A37" s="330"/>
      <c r="B37" s="331"/>
      <c r="C37" s="332"/>
      <c r="D37" s="333"/>
      <c r="E37" s="334"/>
      <c r="F37" s="332"/>
      <c r="G37" s="333"/>
      <c r="H37" s="334"/>
      <c r="I37" s="335"/>
      <c r="J37" s="336"/>
      <c r="K37" s="336"/>
      <c r="L37" s="336"/>
      <c r="M37" s="336"/>
      <c r="N37" s="336"/>
      <c r="O37" s="336"/>
      <c r="P37" s="336"/>
      <c r="Q37" s="331"/>
      <c r="R37" s="335"/>
      <c r="S37" s="336"/>
      <c r="T37" s="336"/>
      <c r="U37" s="336"/>
      <c r="V37" s="336"/>
      <c r="W37" s="336"/>
      <c r="X37" s="336"/>
      <c r="Y37" s="336"/>
      <c r="Z37" s="331"/>
      <c r="AA37" s="337"/>
      <c r="AB37" s="337"/>
      <c r="AC37" s="337"/>
      <c r="AD37" s="328">
        <v>0</v>
      </c>
      <c r="AE37" s="328"/>
      <c r="AF37" s="328"/>
      <c r="AG37" s="329"/>
    </row>
    <row r="38" spans="1:35" ht="25.35" customHeight="1">
      <c r="A38" s="330"/>
      <c r="B38" s="331"/>
      <c r="C38" s="332"/>
      <c r="D38" s="333"/>
      <c r="E38" s="334"/>
      <c r="F38" s="332"/>
      <c r="G38" s="333"/>
      <c r="H38" s="334"/>
      <c r="I38" s="335"/>
      <c r="J38" s="336"/>
      <c r="K38" s="336"/>
      <c r="L38" s="336"/>
      <c r="M38" s="336"/>
      <c r="N38" s="336"/>
      <c r="O38" s="336"/>
      <c r="P38" s="336"/>
      <c r="Q38" s="331"/>
      <c r="R38" s="335"/>
      <c r="S38" s="336"/>
      <c r="T38" s="336"/>
      <c r="U38" s="336"/>
      <c r="V38" s="336"/>
      <c r="W38" s="336"/>
      <c r="X38" s="336"/>
      <c r="Y38" s="336"/>
      <c r="Z38" s="331"/>
      <c r="AA38" s="337"/>
      <c r="AB38" s="337"/>
      <c r="AC38" s="337"/>
      <c r="AD38" s="328">
        <v>0</v>
      </c>
      <c r="AE38" s="328"/>
      <c r="AF38" s="328"/>
      <c r="AG38" s="329"/>
    </row>
    <row r="39" spans="1:35" ht="25.35" customHeight="1">
      <c r="A39" s="330"/>
      <c r="B39" s="331"/>
      <c r="C39" s="332"/>
      <c r="D39" s="333"/>
      <c r="E39" s="334"/>
      <c r="F39" s="332"/>
      <c r="G39" s="333"/>
      <c r="H39" s="334"/>
      <c r="I39" s="335"/>
      <c r="J39" s="336"/>
      <c r="K39" s="336"/>
      <c r="L39" s="336"/>
      <c r="M39" s="336"/>
      <c r="N39" s="336"/>
      <c r="O39" s="336"/>
      <c r="P39" s="336"/>
      <c r="Q39" s="331"/>
      <c r="R39" s="335"/>
      <c r="S39" s="336"/>
      <c r="T39" s="336"/>
      <c r="U39" s="336"/>
      <c r="V39" s="336"/>
      <c r="W39" s="336"/>
      <c r="X39" s="336"/>
      <c r="Y39" s="336"/>
      <c r="Z39" s="331"/>
      <c r="AA39" s="337"/>
      <c r="AB39" s="337"/>
      <c r="AC39" s="337"/>
      <c r="AD39" s="328">
        <v>0</v>
      </c>
      <c r="AE39" s="328"/>
      <c r="AF39" s="328"/>
      <c r="AG39" s="329"/>
      <c r="AI39" s="213">
        <f>SUM(AD18:AG39)</f>
        <v>0</v>
      </c>
    </row>
    <row r="40" spans="1:35" ht="24.6" customHeight="1" thickBot="1">
      <c r="A40" s="325" t="s">
        <v>172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7"/>
    </row>
    <row r="41" spans="1:35" ht="18">
      <c r="A41" s="15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 t="s">
        <v>170</v>
      </c>
      <c r="Q41" s="340"/>
      <c r="R41" s="340"/>
      <c r="S41" s="159"/>
      <c r="T41" s="159"/>
      <c r="U41" s="162" t="s">
        <v>0</v>
      </c>
      <c r="V41" s="159"/>
      <c r="W41" s="188" t="s">
        <v>45</v>
      </c>
      <c r="X41" s="189"/>
      <c r="Y41" s="189"/>
      <c r="Z41" s="157"/>
      <c r="AA41" s="157"/>
      <c r="AB41" s="160"/>
      <c r="AC41" s="160"/>
      <c r="AD41" s="160"/>
      <c r="AE41" s="160"/>
      <c r="AF41" s="160"/>
      <c r="AG41" s="190"/>
    </row>
    <row r="42" spans="1:35" ht="5.0999999999999996" customHeight="1">
      <c r="A42" s="167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91"/>
    </row>
    <row r="43" spans="1:35" ht="13.5" thickBo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2"/>
      <c r="U43" s="171"/>
      <c r="V43" s="171"/>
      <c r="W43" s="171"/>
      <c r="X43" s="171"/>
      <c r="Y43" s="171"/>
      <c r="Z43" s="171"/>
      <c r="AA43" s="171"/>
      <c r="AB43" s="171"/>
      <c r="AC43" s="171"/>
      <c r="AD43" s="173" t="s">
        <v>3</v>
      </c>
      <c r="AE43" s="341">
        <v>2</v>
      </c>
      <c r="AF43" s="341"/>
      <c r="AG43" s="342"/>
    </row>
    <row r="44" spans="1:35">
      <c r="A44" s="197" t="s">
        <v>52</v>
      </c>
      <c r="B44" s="198"/>
      <c r="C44" s="199" t="s">
        <v>52</v>
      </c>
      <c r="D44" s="198"/>
      <c r="E44" s="198"/>
      <c r="F44" s="199" t="s">
        <v>53</v>
      </c>
      <c r="G44" s="198"/>
      <c r="H44" s="198"/>
      <c r="I44" s="199" t="s">
        <v>64</v>
      </c>
      <c r="J44" s="198"/>
      <c r="K44" s="198"/>
      <c r="L44" s="198"/>
      <c r="M44" s="198"/>
      <c r="N44" s="198"/>
      <c r="O44" s="198"/>
      <c r="P44" s="198"/>
      <c r="Q44" s="198"/>
      <c r="R44" s="199" t="s">
        <v>65</v>
      </c>
      <c r="S44" s="198"/>
      <c r="T44" s="198"/>
      <c r="U44" s="198"/>
      <c r="V44" s="198"/>
      <c r="W44" s="198"/>
      <c r="X44" s="198"/>
      <c r="Y44" s="198"/>
      <c r="Z44" s="198"/>
      <c r="AA44" s="199" t="s">
        <v>55</v>
      </c>
      <c r="AB44" s="198"/>
      <c r="AC44" s="198"/>
      <c r="AD44" s="199" t="s">
        <v>56</v>
      </c>
      <c r="AE44" s="198"/>
      <c r="AF44" s="198"/>
      <c r="AG44" s="200"/>
    </row>
    <row r="45" spans="1:35">
      <c r="A45" s="201" t="s">
        <v>19</v>
      </c>
      <c r="B45" s="202"/>
      <c r="C45" s="203" t="s">
        <v>57</v>
      </c>
      <c r="D45" s="202"/>
      <c r="E45" s="202"/>
      <c r="F45" s="203" t="s">
        <v>58</v>
      </c>
      <c r="G45" s="202"/>
      <c r="H45" s="202"/>
      <c r="I45" s="203"/>
      <c r="J45" s="202"/>
      <c r="K45" s="202"/>
      <c r="L45" s="202"/>
      <c r="M45" s="202"/>
      <c r="N45" s="202"/>
      <c r="O45" s="202"/>
      <c r="P45" s="202"/>
      <c r="Q45" s="202"/>
      <c r="R45" s="203" t="s">
        <v>59</v>
      </c>
      <c r="S45" s="202"/>
      <c r="T45" s="202"/>
      <c r="U45" s="202"/>
      <c r="V45" s="202"/>
      <c r="W45" s="202"/>
      <c r="X45" s="202"/>
      <c r="Y45" s="202"/>
      <c r="Z45" s="202"/>
      <c r="AA45" s="203" t="s">
        <v>60</v>
      </c>
      <c r="AB45" s="202"/>
      <c r="AC45" s="202"/>
      <c r="AD45" s="203" t="s">
        <v>61</v>
      </c>
      <c r="AE45" s="202"/>
      <c r="AF45" s="202"/>
      <c r="AG45" s="204"/>
    </row>
    <row r="46" spans="1:35">
      <c r="A46" s="205"/>
      <c r="B46" s="177"/>
      <c r="C46" s="206"/>
      <c r="D46" s="177"/>
      <c r="E46" s="177"/>
      <c r="F46" s="206" t="s">
        <v>62</v>
      </c>
      <c r="G46" s="177"/>
      <c r="H46" s="177"/>
      <c r="I46" s="206"/>
      <c r="J46" s="177"/>
      <c r="K46" s="177"/>
      <c r="L46" s="177"/>
      <c r="M46" s="177"/>
      <c r="N46" s="177"/>
      <c r="O46" s="177"/>
      <c r="P46" s="177"/>
      <c r="Q46" s="177"/>
      <c r="R46" s="206"/>
      <c r="S46" s="177"/>
      <c r="T46" s="177"/>
      <c r="U46" s="177"/>
      <c r="V46" s="177"/>
      <c r="W46" s="177"/>
      <c r="X46" s="177"/>
      <c r="Y46" s="177"/>
      <c r="Z46" s="177"/>
      <c r="AA46" s="206" t="s">
        <v>63</v>
      </c>
      <c r="AB46" s="177"/>
      <c r="AC46" s="177"/>
      <c r="AD46" s="206"/>
      <c r="AE46" s="177"/>
      <c r="AF46" s="177"/>
      <c r="AG46" s="207"/>
    </row>
    <row r="47" spans="1:35" ht="25.35" customHeight="1">
      <c r="A47" s="330"/>
      <c r="B47" s="331"/>
      <c r="C47" s="332"/>
      <c r="D47" s="333"/>
      <c r="E47" s="334"/>
      <c r="F47" s="332"/>
      <c r="G47" s="333"/>
      <c r="H47" s="334"/>
      <c r="I47" s="335"/>
      <c r="J47" s="336"/>
      <c r="K47" s="336"/>
      <c r="L47" s="336"/>
      <c r="M47" s="336"/>
      <c r="N47" s="336"/>
      <c r="O47" s="336"/>
      <c r="P47" s="336"/>
      <c r="Q47" s="331"/>
      <c r="R47" s="335"/>
      <c r="S47" s="336"/>
      <c r="T47" s="336"/>
      <c r="U47" s="336"/>
      <c r="V47" s="336"/>
      <c r="W47" s="336"/>
      <c r="X47" s="336"/>
      <c r="Y47" s="336"/>
      <c r="Z47" s="331"/>
      <c r="AA47" s="337"/>
      <c r="AB47" s="337"/>
      <c r="AC47" s="337"/>
      <c r="AD47" s="328">
        <v>0</v>
      </c>
      <c r="AE47" s="328"/>
      <c r="AF47" s="328"/>
      <c r="AG47" s="329"/>
    </row>
    <row r="48" spans="1:35" ht="25.35" customHeight="1">
      <c r="A48" s="330"/>
      <c r="B48" s="331"/>
      <c r="C48" s="332"/>
      <c r="D48" s="333"/>
      <c r="E48" s="334"/>
      <c r="F48" s="332"/>
      <c r="G48" s="333"/>
      <c r="H48" s="334"/>
      <c r="I48" s="335"/>
      <c r="J48" s="336"/>
      <c r="K48" s="336"/>
      <c r="L48" s="336"/>
      <c r="M48" s="336"/>
      <c r="N48" s="336"/>
      <c r="O48" s="336"/>
      <c r="P48" s="336"/>
      <c r="Q48" s="331"/>
      <c r="R48" s="335"/>
      <c r="S48" s="336"/>
      <c r="T48" s="336"/>
      <c r="U48" s="336"/>
      <c r="V48" s="336"/>
      <c r="W48" s="336"/>
      <c r="X48" s="336"/>
      <c r="Y48" s="336"/>
      <c r="Z48" s="331"/>
      <c r="AA48" s="337"/>
      <c r="AB48" s="337"/>
      <c r="AC48" s="337"/>
      <c r="AD48" s="328">
        <v>0</v>
      </c>
      <c r="AE48" s="328"/>
      <c r="AF48" s="328"/>
      <c r="AG48" s="329"/>
    </row>
    <row r="49" spans="1:33" ht="25.35" customHeight="1">
      <c r="A49" s="330"/>
      <c r="B49" s="331"/>
      <c r="C49" s="332"/>
      <c r="D49" s="333"/>
      <c r="E49" s="334"/>
      <c r="F49" s="332"/>
      <c r="G49" s="333"/>
      <c r="H49" s="334"/>
      <c r="I49" s="335"/>
      <c r="J49" s="336"/>
      <c r="K49" s="336"/>
      <c r="L49" s="336"/>
      <c r="M49" s="336"/>
      <c r="N49" s="336"/>
      <c r="O49" s="336"/>
      <c r="P49" s="336"/>
      <c r="Q49" s="331"/>
      <c r="R49" s="335"/>
      <c r="S49" s="336"/>
      <c r="T49" s="336"/>
      <c r="U49" s="336"/>
      <c r="V49" s="336"/>
      <c r="W49" s="336"/>
      <c r="X49" s="336"/>
      <c r="Y49" s="336"/>
      <c r="Z49" s="331"/>
      <c r="AA49" s="337"/>
      <c r="AB49" s="337"/>
      <c r="AC49" s="337"/>
      <c r="AD49" s="328">
        <v>0</v>
      </c>
      <c r="AE49" s="328"/>
      <c r="AF49" s="328"/>
      <c r="AG49" s="329"/>
    </row>
    <row r="50" spans="1:33" ht="25.35" customHeight="1">
      <c r="A50" s="330"/>
      <c r="B50" s="331"/>
      <c r="C50" s="332"/>
      <c r="D50" s="333"/>
      <c r="E50" s="334"/>
      <c r="F50" s="332"/>
      <c r="G50" s="333"/>
      <c r="H50" s="334"/>
      <c r="I50" s="335"/>
      <c r="J50" s="336"/>
      <c r="K50" s="336"/>
      <c r="L50" s="336"/>
      <c r="M50" s="336"/>
      <c r="N50" s="336"/>
      <c r="O50" s="336"/>
      <c r="P50" s="336"/>
      <c r="Q50" s="331"/>
      <c r="R50" s="335"/>
      <c r="S50" s="336"/>
      <c r="T50" s="336"/>
      <c r="U50" s="336"/>
      <c r="V50" s="336"/>
      <c r="W50" s="336"/>
      <c r="X50" s="336"/>
      <c r="Y50" s="336"/>
      <c r="Z50" s="331"/>
      <c r="AA50" s="337"/>
      <c r="AB50" s="337"/>
      <c r="AC50" s="337"/>
      <c r="AD50" s="328">
        <v>0</v>
      </c>
      <c r="AE50" s="328"/>
      <c r="AF50" s="328"/>
      <c r="AG50" s="329"/>
    </row>
    <row r="51" spans="1:33" ht="25.35" customHeight="1">
      <c r="A51" s="330"/>
      <c r="B51" s="331"/>
      <c r="C51" s="332"/>
      <c r="D51" s="333"/>
      <c r="E51" s="334"/>
      <c r="F51" s="332"/>
      <c r="G51" s="333"/>
      <c r="H51" s="334"/>
      <c r="I51" s="335"/>
      <c r="J51" s="336"/>
      <c r="K51" s="336"/>
      <c r="L51" s="336"/>
      <c r="M51" s="336"/>
      <c r="N51" s="336"/>
      <c r="O51" s="336"/>
      <c r="P51" s="336"/>
      <c r="Q51" s="331"/>
      <c r="R51" s="335"/>
      <c r="S51" s="336"/>
      <c r="T51" s="336"/>
      <c r="U51" s="336"/>
      <c r="V51" s="336"/>
      <c r="W51" s="336"/>
      <c r="X51" s="336"/>
      <c r="Y51" s="336"/>
      <c r="Z51" s="331"/>
      <c r="AA51" s="337"/>
      <c r="AB51" s="337"/>
      <c r="AC51" s="337"/>
      <c r="AD51" s="328">
        <v>0</v>
      </c>
      <c r="AE51" s="328"/>
      <c r="AF51" s="328"/>
      <c r="AG51" s="329"/>
    </row>
    <row r="52" spans="1:33" ht="25.35" customHeight="1">
      <c r="A52" s="330"/>
      <c r="B52" s="331"/>
      <c r="C52" s="332"/>
      <c r="D52" s="333"/>
      <c r="E52" s="334"/>
      <c r="F52" s="332"/>
      <c r="G52" s="333"/>
      <c r="H52" s="334"/>
      <c r="I52" s="335"/>
      <c r="J52" s="336"/>
      <c r="K52" s="336"/>
      <c r="L52" s="336"/>
      <c r="M52" s="336"/>
      <c r="N52" s="336"/>
      <c r="O52" s="336"/>
      <c r="P52" s="336"/>
      <c r="Q52" s="331"/>
      <c r="R52" s="335"/>
      <c r="S52" s="336"/>
      <c r="T52" s="336"/>
      <c r="U52" s="336"/>
      <c r="V52" s="336"/>
      <c r="W52" s="336"/>
      <c r="X52" s="336"/>
      <c r="Y52" s="336"/>
      <c r="Z52" s="331"/>
      <c r="AA52" s="337"/>
      <c r="AB52" s="337"/>
      <c r="AC52" s="337"/>
      <c r="AD52" s="328">
        <v>0</v>
      </c>
      <c r="AE52" s="328"/>
      <c r="AF52" s="328"/>
      <c r="AG52" s="329"/>
    </row>
    <row r="53" spans="1:33" ht="25.35" customHeight="1">
      <c r="A53" s="330"/>
      <c r="B53" s="331"/>
      <c r="C53" s="332"/>
      <c r="D53" s="333"/>
      <c r="E53" s="334"/>
      <c r="F53" s="332"/>
      <c r="G53" s="333"/>
      <c r="H53" s="334"/>
      <c r="I53" s="335"/>
      <c r="J53" s="336"/>
      <c r="K53" s="336"/>
      <c r="L53" s="336"/>
      <c r="M53" s="336"/>
      <c r="N53" s="336"/>
      <c r="O53" s="336"/>
      <c r="P53" s="336"/>
      <c r="Q53" s="331"/>
      <c r="R53" s="335"/>
      <c r="S53" s="336"/>
      <c r="T53" s="336"/>
      <c r="U53" s="336"/>
      <c r="V53" s="336"/>
      <c r="W53" s="336"/>
      <c r="X53" s="336"/>
      <c r="Y53" s="336"/>
      <c r="Z53" s="331"/>
      <c r="AA53" s="337"/>
      <c r="AB53" s="337"/>
      <c r="AC53" s="337"/>
      <c r="AD53" s="328">
        <v>0</v>
      </c>
      <c r="AE53" s="328"/>
      <c r="AF53" s="328"/>
      <c r="AG53" s="329"/>
    </row>
    <row r="54" spans="1:33" ht="25.35" customHeight="1">
      <c r="A54" s="330"/>
      <c r="B54" s="331"/>
      <c r="C54" s="332"/>
      <c r="D54" s="333"/>
      <c r="E54" s="334"/>
      <c r="F54" s="332"/>
      <c r="G54" s="333"/>
      <c r="H54" s="334"/>
      <c r="I54" s="335"/>
      <c r="J54" s="336"/>
      <c r="K54" s="336"/>
      <c r="L54" s="336"/>
      <c r="M54" s="336"/>
      <c r="N54" s="336"/>
      <c r="O54" s="336"/>
      <c r="P54" s="336"/>
      <c r="Q54" s="331"/>
      <c r="R54" s="335"/>
      <c r="S54" s="336"/>
      <c r="T54" s="336"/>
      <c r="U54" s="336"/>
      <c r="V54" s="336"/>
      <c r="W54" s="336"/>
      <c r="X54" s="336"/>
      <c r="Y54" s="336"/>
      <c r="Z54" s="331"/>
      <c r="AA54" s="337"/>
      <c r="AB54" s="337"/>
      <c r="AC54" s="337"/>
      <c r="AD54" s="328">
        <v>0</v>
      </c>
      <c r="AE54" s="328"/>
      <c r="AF54" s="328"/>
      <c r="AG54" s="329"/>
    </row>
    <row r="55" spans="1:33" ht="25.35" customHeight="1">
      <c r="A55" s="330"/>
      <c r="B55" s="331"/>
      <c r="C55" s="332"/>
      <c r="D55" s="333"/>
      <c r="E55" s="334"/>
      <c r="F55" s="332"/>
      <c r="G55" s="333"/>
      <c r="H55" s="334"/>
      <c r="I55" s="335"/>
      <c r="J55" s="336"/>
      <c r="K55" s="336"/>
      <c r="L55" s="336"/>
      <c r="M55" s="336"/>
      <c r="N55" s="336"/>
      <c r="O55" s="336"/>
      <c r="P55" s="336"/>
      <c r="Q55" s="331"/>
      <c r="R55" s="335"/>
      <c r="S55" s="336"/>
      <c r="T55" s="336"/>
      <c r="U55" s="336"/>
      <c r="V55" s="336"/>
      <c r="W55" s="336"/>
      <c r="X55" s="336"/>
      <c r="Y55" s="336"/>
      <c r="Z55" s="331"/>
      <c r="AA55" s="337"/>
      <c r="AB55" s="337"/>
      <c r="AC55" s="337"/>
      <c r="AD55" s="328">
        <v>0</v>
      </c>
      <c r="AE55" s="328"/>
      <c r="AF55" s="328"/>
      <c r="AG55" s="329"/>
    </row>
    <row r="56" spans="1:33" ht="25.35" customHeight="1">
      <c r="A56" s="330"/>
      <c r="B56" s="331"/>
      <c r="C56" s="332"/>
      <c r="D56" s="333"/>
      <c r="E56" s="334"/>
      <c r="F56" s="332"/>
      <c r="G56" s="333"/>
      <c r="H56" s="334"/>
      <c r="I56" s="335"/>
      <c r="J56" s="336"/>
      <c r="K56" s="336"/>
      <c r="L56" s="336"/>
      <c r="M56" s="336"/>
      <c r="N56" s="336"/>
      <c r="O56" s="336"/>
      <c r="P56" s="336"/>
      <c r="Q56" s="331"/>
      <c r="R56" s="335"/>
      <c r="S56" s="336"/>
      <c r="T56" s="336"/>
      <c r="U56" s="336"/>
      <c r="V56" s="336"/>
      <c r="W56" s="336"/>
      <c r="X56" s="336"/>
      <c r="Y56" s="336"/>
      <c r="Z56" s="331"/>
      <c r="AA56" s="337"/>
      <c r="AB56" s="337"/>
      <c r="AC56" s="337"/>
      <c r="AD56" s="328">
        <v>0</v>
      </c>
      <c r="AE56" s="328"/>
      <c r="AF56" s="328"/>
      <c r="AG56" s="329"/>
    </row>
    <row r="57" spans="1:33" ht="25.35" customHeight="1">
      <c r="A57" s="330"/>
      <c r="B57" s="331"/>
      <c r="C57" s="332"/>
      <c r="D57" s="333"/>
      <c r="E57" s="334"/>
      <c r="F57" s="332"/>
      <c r="G57" s="333"/>
      <c r="H57" s="334"/>
      <c r="I57" s="335"/>
      <c r="J57" s="336"/>
      <c r="K57" s="336"/>
      <c r="L57" s="336"/>
      <c r="M57" s="336"/>
      <c r="N57" s="336"/>
      <c r="O57" s="336"/>
      <c r="P57" s="336"/>
      <c r="Q57" s="331"/>
      <c r="R57" s="335"/>
      <c r="S57" s="336"/>
      <c r="T57" s="336"/>
      <c r="U57" s="336"/>
      <c r="V57" s="336"/>
      <c r="W57" s="336"/>
      <c r="X57" s="336"/>
      <c r="Y57" s="336"/>
      <c r="Z57" s="331"/>
      <c r="AA57" s="337"/>
      <c r="AB57" s="337"/>
      <c r="AC57" s="337"/>
      <c r="AD57" s="328">
        <v>0</v>
      </c>
      <c r="AE57" s="328"/>
      <c r="AF57" s="328"/>
      <c r="AG57" s="329"/>
    </row>
    <row r="58" spans="1:33" ht="25.35" customHeight="1">
      <c r="A58" s="330"/>
      <c r="B58" s="331"/>
      <c r="C58" s="332"/>
      <c r="D58" s="333"/>
      <c r="E58" s="334"/>
      <c r="F58" s="332"/>
      <c r="G58" s="333"/>
      <c r="H58" s="334"/>
      <c r="I58" s="335"/>
      <c r="J58" s="336"/>
      <c r="K58" s="336"/>
      <c r="L58" s="336"/>
      <c r="M58" s="336"/>
      <c r="N58" s="336"/>
      <c r="O58" s="336"/>
      <c r="P58" s="336"/>
      <c r="Q58" s="331"/>
      <c r="R58" s="335"/>
      <c r="S58" s="336"/>
      <c r="T58" s="336"/>
      <c r="U58" s="336"/>
      <c r="V58" s="336"/>
      <c r="W58" s="336"/>
      <c r="X58" s="336"/>
      <c r="Y58" s="336"/>
      <c r="Z58" s="331"/>
      <c r="AA58" s="337"/>
      <c r="AB58" s="337"/>
      <c r="AC58" s="337"/>
      <c r="AD58" s="328">
        <v>0</v>
      </c>
      <c r="AE58" s="328"/>
      <c r="AF58" s="328"/>
      <c r="AG58" s="329"/>
    </row>
    <row r="59" spans="1:33" ht="25.35" customHeight="1">
      <c r="A59" s="330"/>
      <c r="B59" s="331"/>
      <c r="C59" s="332"/>
      <c r="D59" s="333"/>
      <c r="E59" s="334"/>
      <c r="F59" s="332"/>
      <c r="G59" s="333"/>
      <c r="H59" s="334"/>
      <c r="I59" s="335"/>
      <c r="J59" s="336"/>
      <c r="K59" s="336"/>
      <c r="L59" s="336"/>
      <c r="M59" s="336"/>
      <c r="N59" s="336"/>
      <c r="O59" s="336"/>
      <c r="P59" s="336"/>
      <c r="Q59" s="331"/>
      <c r="R59" s="335"/>
      <c r="S59" s="336"/>
      <c r="T59" s="336"/>
      <c r="U59" s="336"/>
      <c r="V59" s="336"/>
      <c r="W59" s="336"/>
      <c r="X59" s="336"/>
      <c r="Y59" s="336"/>
      <c r="Z59" s="331"/>
      <c r="AA59" s="337"/>
      <c r="AB59" s="337"/>
      <c r="AC59" s="337"/>
      <c r="AD59" s="328">
        <v>0</v>
      </c>
      <c r="AE59" s="328"/>
      <c r="AF59" s="328"/>
      <c r="AG59" s="329"/>
    </row>
    <row r="60" spans="1:33" ht="25.35" customHeight="1">
      <c r="A60" s="330"/>
      <c r="B60" s="331"/>
      <c r="C60" s="332"/>
      <c r="D60" s="333"/>
      <c r="E60" s="334"/>
      <c r="F60" s="332"/>
      <c r="G60" s="333"/>
      <c r="H60" s="334"/>
      <c r="I60" s="335"/>
      <c r="J60" s="336"/>
      <c r="K60" s="336"/>
      <c r="L60" s="336"/>
      <c r="M60" s="336"/>
      <c r="N60" s="336"/>
      <c r="O60" s="336"/>
      <c r="P60" s="336"/>
      <c r="Q60" s="331"/>
      <c r="R60" s="335"/>
      <c r="S60" s="336"/>
      <c r="T60" s="336"/>
      <c r="U60" s="336"/>
      <c r="V60" s="336"/>
      <c r="W60" s="336"/>
      <c r="X60" s="336"/>
      <c r="Y60" s="336"/>
      <c r="Z60" s="331"/>
      <c r="AA60" s="337"/>
      <c r="AB60" s="337"/>
      <c r="AC60" s="337"/>
      <c r="AD60" s="328">
        <v>0</v>
      </c>
      <c r="AE60" s="328"/>
      <c r="AF60" s="328"/>
      <c r="AG60" s="329"/>
    </row>
    <row r="61" spans="1:33" ht="25.35" customHeight="1">
      <c r="A61" s="330"/>
      <c r="B61" s="331"/>
      <c r="C61" s="332"/>
      <c r="D61" s="333"/>
      <c r="E61" s="334"/>
      <c r="F61" s="332"/>
      <c r="G61" s="333"/>
      <c r="H61" s="334"/>
      <c r="I61" s="335"/>
      <c r="J61" s="336"/>
      <c r="K61" s="336"/>
      <c r="L61" s="336"/>
      <c r="M61" s="336"/>
      <c r="N61" s="336"/>
      <c r="O61" s="336"/>
      <c r="P61" s="336"/>
      <c r="Q61" s="331"/>
      <c r="R61" s="335"/>
      <c r="S61" s="336"/>
      <c r="T61" s="336"/>
      <c r="U61" s="336"/>
      <c r="V61" s="336"/>
      <c r="W61" s="336"/>
      <c r="X61" s="336"/>
      <c r="Y61" s="336"/>
      <c r="Z61" s="331"/>
      <c r="AA61" s="337"/>
      <c r="AB61" s="337"/>
      <c r="AC61" s="337"/>
      <c r="AD61" s="328">
        <v>0</v>
      </c>
      <c r="AE61" s="328"/>
      <c r="AF61" s="328"/>
      <c r="AG61" s="329"/>
    </row>
    <row r="62" spans="1:33" ht="25.35" customHeight="1">
      <c r="A62" s="330"/>
      <c r="B62" s="331"/>
      <c r="C62" s="332"/>
      <c r="D62" s="333"/>
      <c r="E62" s="334"/>
      <c r="F62" s="332"/>
      <c r="G62" s="333"/>
      <c r="H62" s="334"/>
      <c r="I62" s="335"/>
      <c r="J62" s="336"/>
      <c r="K62" s="336"/>
      <c r="L62" s="336"/>
      <c r="M62" s="336"/>
      <c r="N62" s="336"/>
      <c r="O62" s="336"/>
      <c r="P62" s="336"/>
      <c r="Q62" s="331"/>
      <c r="R62" s="335"/>
      <c r="S62" s="336"/>
      <c r="T62" s="336"/>
      <c r="U62" s="336"/>
      <c r="V62" s="336"/>
      <c r="W62" s="336"/>
      <c r="X62" s="336"/>
      <c r="Y62" s="336"/>
      <c r="Z62" s="331"/>
      <c r="AA62" s="337"/>
      <c r="AB62" s="337"/>
      <c r="AC62" s="337"/>
      <c r="AD62" s="328">
        <v>0</v>
      </c>
      <c r="AE62" s="328"/>
      <c r="AF62" s="328"/>
      <c r="AG62" s="329"/>
    </row>
    <row r="63" spans="1:33" ht="25.35" customHeight="1">
      <c r="A63" s="330"/>
      <c r="B63" s="331"/>
      <c r="C63" s="332"/>
      <c r="D63" s="333"/>
      <c r="E63" s="334"/>
      <c r="F63" s="332"/>
      <c r="G63" s="333"/>
      <c r="H63" s="334"/>
      <c r="I63" s="335"/>
      <c r="J63" s="336"/>
      <c r="K63" s="336"/>
      <c r="L63" s="336"/>
      <c r="M63" s="336"/>
      <c r="N63" s="336"/>
      <c r="O63" s="336"/>
      <c r="P63" s="336"/>
      <c r="Q63" s="331"/>
      <c r="R63" s="335"/>
      <c r="S63" s="336"/>
      <c r="T63" s="336"/>
      <c r="U63" s="336"/>
      <c r="V63" s="336"/>
      <c r="W63" s="336"/>
      <c r="X63" s="336"/>
      <c r="Y63" s="336"/>
      <c r="Z63" s="331"/>
      <c r="AA63" s="337"/>
      <c r="AB63" s="337"/>
      <c r="AC63" s="337"/>
      <c r="AD63" s="328">
        <v>0</v>
      </c>
      <c r="AE63" s="328"/>
      <c r="AF63" s="328"/>
      <c r="AG63" s="329"/>
    </row>
    <row r="64" spans="1:33" ht="25.35" customHeight="1">
      <c r="A64" s="330"/>
      <c r="B64" s="331"/>
      <c r="C64" s="332"/>
      <c r="D64" s="333"/>
      <c r="E64" s="334"/>
      <c r="F64" s="332"/>
      <c r="G64" s="333"/>
      <c r="H64" s="334"/>
      <c r="I64" s="335"/>
      <c r="J64" s="336"/>
      <c r="K64" s="336"/>
      <c r="L64" s="336"/>
      <c r="M64" s="336"/>
      <c r="N64" s="336"/>
      <c r="O64" s="336"/>
      <c r="P64" s="336"/>
      <c r="Q64" s="331"/>
      <c r="R64" s="335"/>
      <c r="S64" s="336"/>
      <c r="T64" s="336"/>
      <c r="U64" s="336"/>
      <c r="V64" s="336"/>
      <c r="W64" s="336"/>
      <c r="X64" s="336"/>
      <c r="Y64" s="336"/>
      <c r="Z64" s="331"/>
      <c r="AA64" s="337"/>
      <c r="AB64" s="337"/>
      <c r="AC64" s="337"/>
      <c r="AD64" s="328">
        <v>0</v>
      </c>
      <c r="AE64" s="328"/>
      <c r="AF64" s="328"/>
      <c r="AG64" s="329"/>
    </row>
    <row r="65" spans="1:33" ht="25.35" customHeight="1">
      <c r="A65" s="330"/>
      <c r="B65" s="331"/>
      <c r="C65" s="332"/>
      <c r="D65" s="333"/>
      <c r="E65" s="334"/>
      <c r="F65" s="332"/>
      <c r="G65" s="333"/>
      <c r="H65" s="334"/>
      <c r="I65" s="335"/>
      <c r="J65" s="336"/>
      <c r="K65" s="336"/>
      <c r="L65" s="336"/>
      <c r="M65" s="336"/>
      <c r="N65" s="336"/>
      <c r="O65" s="336"/>
      <c r="P65" s="336"/>
      <c r="Q65" s="331"/>
      <c r="R65" s="335"/>
      <c r="S65" s="336"/>
      <c r="T65" s="336"/>
      <c r="U65" s="336"/>
      <c r="V65" s="336"/>
      <c r="W65" s="336"/>
      <c r="X65" s="336"/>
      <c r="Y65" s="336"/>
      <c r="Z65" s="331"/>
      <c r="AA65" s="337"/>
      <c r="AB65" s="337"/>
      <c r="AC65" s="337"/>
      <c r="AD65" s="328">
        <v>0</v>
      </c>
      <c r="AE65" s="328"/>
      <c r="AF65" s="328"/>
      <c r="AG65" s="329"/>
    </row>
    <row r="66" spans="1:33" ht="25.35" customHeight="1">
      <c r="A66" s="330"/>
      <c r="B66" s="331"/>
      <c r="C66" s="332"/>
      <c r="D66" s="333"/>
      <c r="E66" s="334"/>
      <c r="F66" s="332"/>
      <c r="G66" s="333"/>
      <c r="H66" s="334"/>
      <c r="I66" s="335"/>
      <c r="J66" s="336"/>
      <c r="K66" s="336"/>
      <c r="L66" s="336"/>
      <c r="M66" s="336"/>
      <c r="N66" s="336"/>
      <c r="O66" s="336"/>
      <c r="P66" s="336"/>
      <c r="Q66" s="331"/>
      <c r="R66" s="335"/>
      <c r="S66" s="336"/>
      <c r="T66" s="336"/>
      <c r="U66" s="336"/>
      <c r="V66" s="336"/>
      <c r="W66" s="336"/>
      <c r="X66" s="336"/>
      <c r="Y66" s="336"/>
      <c r="Z66" s="331"/>
      <c r="AA66" s="337"/>
      <c r="AB66" s="337"/>
      <c r="AC66" s="337"/>
      <c r="AD66" s="328">
        <v>0</v>
      </c>
      <c r="AE66" s="328"/>
      <c r="AF66" s="328"/>
      <c r="AG66" s="329"/>
    </row>
    <row r="67" spans="1:33" ht="25.35" customHeight="1">
      <c r="A67" s="330"/>
      <c r="B67" s="331"/>
      <c r="C67" s="332"/>
      <c r="D67" s="333"/>
      <c r="E67" s="334"/>
      <c r="F67" s="332"/>
      <c r="G67" s="333"/>
      <c r="H67" s="334"/>
      <c r="I67" s="335"/>
      <c r="J67" s="336"/>
      <c r="K67" s="336"/>
      <c r="L67" s="336"/>
      <c r="M67" s="336"/>
      <c r="N67" s="336"/>
      <c r="O67" s="336"/>
      <c r="P67" s="336"/>
      <c r="Q67" s="331"/>
      <c r="R67" s="335"/>
      <c r="S67" s="336"/>
      <c r="T67" s="336"/>
      <c r="U67" s="336"/>
      <c r="V67" s="336"/>
      <c r="W67" s="336"/>
      <c r="X67" s="336"/>
      <c r="Y67" s="336"/>
      <c r="Z67" s="331"/>
      <c r="AA67" s="337"/>
      <c r="AB67" s="337"/>
      <c r="AC67" s="337"/>
      <c r="AD67" s="328">
        <v>0</v>
      </c>
      <c r="AE67" s="328"/>
      <c r="AF67" s="328"/>
      <c r="AG67" s="329"/>
    </row>
    <row r="68" spans="1:33" ht="25.35" customHeight="1">
      <c r="A68" s="330"/>
      <c r="B68" s="331"/>
      <c r="C68" s="332"/>
      <c r="D68" s="333"/>
      <c r="E68" s="334"/>
      <c r="F68" s="332"/>
      <c r="G68" s="333"/>
      <c r="H68" s="334"/>
      <c r="I68" s="335"/>
      <c r="J68" s="336"/>
      <c r="K68" s="336"/>
      <c r="L68" s="336"/>
      <c r="M68" s="336"/>
      <c r="N68" s="336"/>
      <c r="O68" s="336"/>
      <c r="P68" s="336"/>
      <c r="Q68" s="331"/>
      <c r="R68" s="335"/>
      <c r="S68" s="336"/>
      <c r="T68" s="336"/>
      <c r="U68" s="336"/>
      <c r="V68" s="336"/>
      <c r="W68" s="336"/>
      <c r="X68" s="336"/>
      <c r="Y68" s="336"/>
      <c r="Z68" s="331"/>
      <c r="AA68" s="337"/>
      <c r="AB68" s="337"/>
      <c r="AC68" s="337"/>
      <c r="AD68" s="328">
        <v>0</v>
      </c>
      <c r="AE68" s="328"/>
      <c r="AF68" s="328"/>
      <c r="AG68" s="329"/>
    </row>
    <row r="69" spans="1:33" ht="25.35" customHeight="1">
      <c r="A69" s="330"/>
      <c r="B69" s="331"/>
      <c r="C69" s="332"/>
      <c r="D69" s="333"/>
      <c r="E69" s="334"/>
      <c r="F69" s="332"/>
      <c r="G69" s="333"/>
      <c r="H69" s="334"/>
      <c r="I69" s="335"/>
      <c r="J69" s="336"/>
      <c r="K69" s="336"/>
      <c r="L69" s="336"/>
      <c r="M69" s="336"/>
      <c r="N69" s="336"/>
      <c r="O69" s="336"/>
      <c r="P69" s="336"/>
      <c r="Q69" s="331"/>
      <c r="R69" s="335"/>
      <c r="S69" s="336"/>
      <c r="T69" s="336"/>
      <c r="U69" s="336"/>
      <c r="V69" s="336"/>
      <c r="W69" s="336"/>
      <c r="X69" s="336"/>
      <c r="Y69" s="336"/>
      <c r="Z69" s="331"/>
      <c r="AA69" s="337"/>
      <c r="AB69" s="337"/>
      <c r="AC69" s="337"/>
      <c r="AD69" s="328">
        <v>0</v>
      </c>
      <c r="AE69" s="328"/>
      <c r="AF69" s="328"/>
      <c r="AG69" s="329"/>
    </row>
    <row r="70" spans="1:33" ht="25.35" customHeight="1">
      <c r="A70" s="330"/>
      <c r="B70" s="331"/>
      <c r="C70" s="332"/>
      <c r="D70" s="333"/>
      <c r="E70" s="334"/>
      <c r="F70" s="332"/>
      <c r="G70" s="333"/>
      <c r="H70" s="334"/>
      <c r="I70" s="335"/>
      <c r="J70" s="336"/>
      <c r="K70" s="336"/>
      <c r="L70" s="336"/>
      <c r="M70" s="336"/>
      <c r="N70" s="336"/>
      <c r="O70" s="336"/>
      <c r="P70" s="336"/>
      <c r="Q70" s="331"/>
      <c r="R70" s="335"/>
      <c r="S70" s="336"/>
      <c r="T70" s="336"/>
      <c r="U70" s="336"/>
      <c r="V70" s="336"/>
      <c r="W70" s="336"/>
      <c r="X70" s="336"/>
      <c r="Y70" s="336"/>
      <c r="Z70" s="331"/>
      <c r="AA70" s="337"/>
      <c r="AB70" s="337"/>
      <c r="AC70" s="337"/>
      <c r="AD70" s="328">
        <v>0</v>
      </c>
      <c r="AE70" s="328"/>
      <c r="AF70" s="328"/>
      <c r="AG70" s="329"/>
    </row>
    <row r="71" spans="1:33" ht="25.35" customHeight="1">
      <c r="A71" s="330"/>
      <c r="B71" s="331"/>
      <c r="C71" s="332"/>
      <c r="D71" s="333"/>
      <c r="E71" s="334"/>
      <c r="F71" s="332"/>
      <c r="G71" s="333"/>
      <c r="H71" s="334"/>
      <c r="I71" s="335"/>
      <c r="J71" s="336"/>
      <c r="K71" s="336"/>
      <c r="L71" s="336"/>
      <c r="M71" s="336"/>
      <c r="N71" s="336"/>
      <c r="O71" s="336"/>
      <c r="P71" s="336"/>
      <c r="Q71" s="331"/>
      <c r="R71" s="335"/>
      <c r="S71" s="336"/>
      <c r="T71" s="336"/>
      <c r="U71" s="336"/>
      <c r="V71" s="336"/>
      <c r="W71" s="336"/>
      <c r="X71" s="336"/>
      <c r="Y71" s="336"/>
      <c r="Z71" s="331"/>
      <c r="AA71" s="337"/>
      <c r="AB71" s="337"/>
      <c r="AC71" s="337"/>
      <c r="AD71" s="328">
        <v>0</v>
      </c>
      <c r="AE71" s="328"/>
      <c r="AF71" s="328"/>
      <c r="AG71" s="329"/>
    </row>
    <row r="72" spans="1:33" ht="25.35" customHeight="1">
      <c r="A72" s="330"/>
      <c r="B72" s="331"/>
      <c r="C72" s="332"/>
      <c r="D72" s="333"/>
      <c r="E72" s="334"/>
      <c r="F72" s="332"/>
      <c r="G72" s="333"/>
      <c r="H72" s="334"/>
      <c r="I72" s="335"/>
      <c r="J72" s="336"/>
      <c r="K72" s="336"/>
      <c r="L72" s="336"/>
      <c r="M72" s="336"/>
      <c r="N72" s="336"/>
      <c r="O72" s="336"/>
      <c r="P72" s="336"/>
      <c r="Q72" s="331"/>
      <c r="R72" s="335"/>
      <c r="S72" s="336"/>
      <c r="T72" s="336"/>
      <c r="U72" s="336"/>
      <c r="V72" s="336"/>
      <c r="W72" s="336"/>
      <c r="X72" s="336"/>
      <c r="Y72" s="336"/>
      <c r="Z72" s="331"/>
      <c r="AA72" s="337"/>
      <c r="AB72" s="337"/>
      <c r="AC72" s="337"/>
      <c r="AD72" s="328">
        <v>0</v>
      </c>
      <c r="AE72" s="328"/>
      <c r="AF72" s="328"/>
      <c r="AG72" s="329"/>
    </row>
    <row r="73" spans="1:33" ht="25.35" customHeight="1">
      <c r="A73" s="330"/>
      <c r="B73" s="331"/>
      <c r="C73" s="332"/>
      <c r="D73" s="333"/>
      <c r="E73" s="334"/>
      <c r="F73" s="332"/>
      <c r="G73" s="333"/>
      <c r="H73" s="334"/>
      <c r="I73" s="335"/>
      <c r="J73" s="336"/>
      <c r="K73" s="336"/>
      <c r="L73" s="336"/>
      <c r="M73" s="336"/>
      <c r="N73" s="336"/>
      <c r="O73" s="336"/>
      <c r="P73" s="336"/>
      <c r="Q73" s="331"/>
      <c r="R73" s="335"/>
      <c r="S73" s="336"/>
      <c r="T73" s="336"/>
      <c r="U73" s="336"/>
      <c r="V73" s="336"/>
      <c r="W73" s="336"/>
      <c r="X73" s="336"/>
      <c r="Y73" s="336"/>
      <c r="Z73" s="331"/>
      <c r="AA73" s="337"/>
      <c r="AB73" s="337"/>
      <c r="AC73" s="337"/>
      <c r="AD73" s="328">
        <v>0</v>
      </c>
      <c r="AE73" s="328"/>
      <c r="AF73" s="328"/>
      <c r="AG73" s="329"/>
    </row>
    <row r="74" spans="1:33" ht="25.35" customHeight="1">
      <c r="A74" s="330"/>
      <c r="B74" s="331"/>
      <c r="C74" s="332"/>
      <c r="D74" s="333"/>
      <c r="E74" s="334"/>
      <c r="F74" s="332"/>
      <c r="G74" s="333"/>
      <c r="H74" s="334"/>
      <c r="I74" s="335"/>
      <c r="J74" s="336"/>
      <c r="K74" s="336"/>
      <c r="L74" s="336"/>
      <c r="M74" s="336"/>
      <c r="N74" s="336"/>
      <c r="O74" s="336"/>
      <c r="P74" s="336"/>
      <c r="Q74" s="331"/>
      <c r="R74" s="335"/>
      <c r="S74" s="336"/>
      <c r="T74" s="336"/>
      <c r="U74" s="336"/>
      <c r="V74" s="336"/>
      <c r="W74" s="336"/>
      <c r="X74" s="336"/>
      <c r="Y74" s="336"/>
      <c r="Z74" s="331"/>
      <c r="AA74" s="337"/>
      <c r="AB74" s="337"/>
      <c r="AC74" s="337"/>
      <c r="AD74" s="338">
        <f>SUM(AD47:AG73)+AI39</f>
        <v>0</v>
      </c>
      <c r="AE74" s="338"/>
      <c r="AF74" s="338"/>
      <c r="AG74" s="339"/>
    </row>
    <row r="75" spans="1:33" ht="24.95" customHeight="1" thickBot="1">
      <c r="A75" s="325" t="s">
        <v>172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7"/>
    </row>
  </sheetData>
  <mergeCells count="359">
    <mergeCell ref="Q1:R1"/>
    <mergeCell ref="AE3:AG3"/>
    <mergeCell ref="X6:AA6"/>
    <mergeCell ref="G9:AG10"/>
    <mergeCell ref="G12:AG13"/>
    <mergeCell ref="A18:B18"/>
    <mergeCell ref="C18:E18"/>
    <mergeCell ref="F18:H18"/>
    <mergeCell ref="I18:Q18"/>
    <mergeCell ref="R18:Z18"/>
    <mergeCell ref="AA18:AC18"/>
    <mergeCell ref="AD18:AG18"/>
    <mergeCell ref="A19:B19"/>
    <mergeCell ref="C19:E19"/>
    <mergeCell ref="F19:H19"/>
    <mergeCell ref="I19:Q19"/>
    <mergeCell ref="R19:Z19"/>
    <mergeCell ref="AA19:AC19"/>
    <mergeCell ref="AD19:AG19"/>
    <mergeCell ref="AD20:AG20"/>
    <mergeCell ref="A21:B21"/>
    <mergeCell ref="C21:E21"/>
    <mergeCell ref="F21:H21"/>
    <mergeCell ref="I21:Q21"/>
    <mergeCell ref="R21:Z21"/>
    <mergeCell ref="AA21:AC21"/>
    <mergeCell ref="AD21:AG21"/>
    <mergeCell ref="A20:B20"/>
    <mergeCell ref="C20:E20"/>
    <mergeCell ref="F20:H20"/>
    <mergeCell ref="I20:Q20"/>
    <mergeCell ref="R20:Z20"/>
    <mergeCell ref="AA20:AC20"/>
    <mergeCell ref="AD22:AG22"/>
    <mergeCell ref="A23:B23"/>
    <mergeCell ref="C23:E23"/>
    <mergeCell ref="F23:H23"/>
    <mergeCell ref="I23:Q23"/>
    <mergeCell ref="R23:Z23"/>
    <mergeCell ref="AA23:AC23"/>
    <mergeCell ref="AD23:AG23"/>
    <mergeCell ref="A22:B22"/>
    <mergeCell ref="C22:E22"/>
    <mergeCell ref="F22:H22"/>
    <mergeCell ref="I22:Q22"/>
    <mergeCell ref="R22:Z22"/>
    <mergeCell ref="AA22:AC22"/>
    <mergeCell ref="AD24:AG24"/>
    <mergeCell ref="A25:B25"/>
    <mergeCell ref="C25:E25"/>
    <mergeCell ref="F25:H25"/>
    <mergeCell ref="I25:Q25"/>
    <mergeCell ref="R25:Z25"/>
    <mergeCell ref="AA25:AC25"/>
    <mergeCell ref="AD25:AG25"/>
    <mergeCell ref="A24:B24"/>
    <mergeCell ref="C24:E24"/>
    <mergeCell ref="F24:H24"/>
    <mergeCell ref="I24:Q24"/>
    <mergeCell ref="R24:Z24"/>
    <mergeCell ref="AA24:AC24"/>
    <mergeCell ref="AD26:AG26"/>
    <mergeCell ref="A27:B27"/>
    <mergeCell ref="C27:E27"/>
    <mergeCell ref="F27:H27"/>
    <mergeCell ref="I27:Q27"/>
    <mergeCell ref="R27:Z27"/>
    <mergeCell ref="AA27:AC27"/>
    <mergeCell ref="AD27:AG27"/>
    <mergeCell ref="A26:B26"/>
    <mergeCell ref="C26:E26"/>
    <mergeCell ref="F26:H26"/>
    <mergeCell ref="I26:Q26"/>
    <mergeCell ref="R26:Z26"/>
    <mergeCell ref="AA26:AC26"/>
    <mergeCell ref="AD28:AG28"/>
    <mergeCell ref="A29:B29"/>
    <mergeCell ref="C29:E29"/>
    <mergeCell ref="F29:H29"/>
    <mergeCell ref="I29:Q29"/>
    <mergeCell ref="R29:Z29"/>
    <mergeCell ref="AA29:AC29"/>
    <mergeCell ref="AD29:AG29"/>
    <mergeCell ref="A28:B28"/>
    <mergeCell ref="C28:E28"/>
    <mergeCell ref="F28:H28"/>
    <mergeCell ref="I28:Q28"/>
    <mergeCell ref="R28:Z28"/>
    <mergeCell ref="AA28:AC28"/>
    <mergeCell ref="AD30:AG30"/>
    <mergeCell ref="A31:B31"/>
    <mergeCell ref="C31:E31"/>
    <mergeCell ref="F31:H31"/>
    <mergeCell ref="I31:Q31"/>
    <mergeCell ref="R31:Z31"/>
    <mergeCell ref="AA31:AC31"/>
    <mergeCell ref="AD31:AG31"/>
    <mergeCell ref="A30:B30"/>
    <mergeCell ref="C30:E30"/>
    <mergeCell ref="F30:H30"/>
    <mergeCell ref="I30:Q30"/>
    <mergeCell ref="R30:Z30"/>
    <mergeCell ref="AA30:AC30"/>
    <mergeCell ref="AD32:AG32"/>
    <mergeCell ref="A33:B33"/>
    <mergeCell ref="C33:E33"/>
    <mergeCell ref="F33:H33"/>
    <mergeCell ref="I33:Q33"/>
    <mergeCell ref="R33:Z33"/>
    <mergeCell ref="AA33:AC33"/>
    <mergeCell ref="AD33:AG33"/>
    <mergeCell ref="A32:B32"/>
    <mergeCell ref="C32:E32"/>
    <mergeCell ref="F32:H32"/>
    <mergeCell ref="I32:Q32"/>
    <mergeCell ref="R32:Z32"/>
    <mergeCell ref="AA32:AC32"/>
    <mergeCell ref="AD34:AG34"/>
    <mergeCell ref="A35:B35"/>
    <mergeCell ref="C35:E35"/>
    <mergeCell ref="F35:H35"/>
    <mergeCell ref="I35:Q35"/>
    <mergeCell ref="R35:Z35"/>
    <mergeCell ref="AA35:AC35"/>
    <mergeCell ref="AD35:AG35"/>
    <mergeCell ref="A34:B34"/>
    <mergeCell ref="C34:E34"/>
    <mergeCell ref="F34:H34"/>
    <mergeCell ref="I34:Q34"/>
    <mergeCell ref="R34:Z34"/>
    <mergeCell ref="AA34:AC34"/>
    <mergeCell ref="AD38:AG38"/>
    <mergeCell ref="A38:B38"/>
    <mergeCell ref="C38:E38"/>
    <mergeCell ref="F38:H38"/>
    <mergeCell ref="I38:Q38"/>
    <mergeCell ref="R38:Z38"/>
    <mergeCell ref="AA38:AC38"/>
    <mergeCell ref="AD36:AG36"/>
    <mergeCell ref="A37:B37"/>
    <mergeCell ref="C37:E37"/>
    <mergeCell ref="F37:H37"/>
    <mergeCell ref="I37:Q37"/>
    <mergeCell ref="R37:Z37"/>
    <mergeCell ref="AA37:AC37"/>
    <mergeCell ref="AD37:AG37"/>
    <mergeCell ref="A36:B36"/>
    <mergeCell ref="C36:E36"/>
    <mergeCell ref="F36:H36"/>
    <mergeCell ref="I36:Q36"/>
    <mergeCell ref="R36:Z36"/>
    <mergeCell ref="AA36:AC36"/>
    <mergeCell ref="AD47:AG47"/>
    <mergeCell ref="A48:B48"/>
    <mergeCell ref="C48:E48"/>
    <mergeCell ref="F48:H48"/>
    <mergeCell ref="I48:Q48"/>
    <mergeCell ref="R48:Z48"/>
    <mergeCell ref="AA48:AC48"/>
    <mergeCell ref="AD48:AG48"/>
    <mergeCell ref="AD39:AG39"/>
    <mergeCell ref="A40:AG40"/>
    <mergeCell ref="Q41:R41"/>
    <mergeCell ref="AE43:AG43"/>
    <mergeCell ref="A47:B47"/>
    <mergeCell ref="C47:E47"/>
    <mergeCell ref="F47:H47"/>
    <mergeCell ref="I47:Q47"/>
    <mergeCell ref="R47:Z47"/>
    <mergeCell ref="AA47:AC47"/>
    <mergeCell ref="A39:B39"/>
    <mergeCell ref="C39:E39"/>
    <mergeCell ref="F39:H39"/>
    <mergeCell ref="I39:Q39"/>
    <mergeCell ref="R39:Z39"/>
    <mergeCell ref="AA39:AC39"/>
    <mergeCell ref="AD49:AG49"/>
    <mergeCell ref="A50:B50"/>
    <mergeCell ref="C50:E50"/>
    <mergeCell ref="F50:H50"/>
    <mergeCell ref="I50:Q50"/>
    <mergeCell ref="R50:Z50"/>
    <mergeCell ref="AA50:AC50"/>
    <mergeCell ref="AD50:AG50"/>
    <mergeCell ref="A49:B49"/>
    <mergeCell ref="C49:E49"/>
    <mergeCell ref="F49:H49"/>
    <mergeCell ref="I49:Q49"/>
    <mergeCell ref="R49:Z49"/>
    <mergeCell ref="AA49:AC49"/>
    <mergeCell ref="AD51:AG51"/>
    <mergeCell ref="A52:B52"/>
    <mergeCell ref="C52:E52"/>
    <mergeCell ref="F52:H52"/>
    <mergeCell ref="I52:Q52"/>
    <mergeCell ref="R52:Z52"/>
    <mergeCell ref="AA52:AC52"/>
    <mergeCell ref="AD52:AG52"/>
    <mergeCell ref="A51:B51"/>
    <mergeCell ref="C51:E51"/>
    <mergeCell ref="F51:H51"/>
    <mergeCell ref="I51:Q51"/>
    <mergeCell ref="R51:Z51"/>
    <mergeCell ref="AA51:AC51"/>
    <mergeCell ref="AD53:AG53"/>
    <mergeCell ref="A54:B54"/>
    <mergeCell ref="C54:E54"/>
    <mergeCell ref="F54:H54"/>
    <mergeCell ref="I54:Q54"/>
    <mergeCell ref="R54:Z54"/>
    <mergeCell ref="AA54:AC54"/>
    <mergeCell ref="AD54:AG54"/>
    <mergeCell ref="A53:B53"/>
    <mergeCell ref="C53:E53"/>
    <mergeCell ref="F53:H53"/>
    <mergeCell ref="I53:Q53"/>
    <mergeCell ref="R53:Z53"/>
    <mergeCell ref="AA53:AC53"/>
    <mergeCell ref="AD55:AG55"/>
    <mergeCell ref="A56:B56"/>
    <mergeCell ref="C56:E56"/>
    <mergeCell ref="F56:H56"/>
    <mergeCell ref="I56:Q56"/>
    <mergeCell ref="R56:Z56"/>
    <mergeCell ref="AA56:AC56"/>
    <mergeCell ref="AD56:AG56"/>
    <mergeCell ref="A55:B55"/>
    <mergeCell ref="C55:E55"/>
    <mergeCell ref="F55:H55"/>
    <mergeCell ref="I55:Q55"/>
    <mergeCell ref="R55:Z55"/>
    <mergeCell ref="AA55:AC55"/>
    <mergeCell ref="AD57:AG57"/>
    <mergeCell ref="A58:B58"/>
    <mergeCell ref="C58:E58"/>
    <mergeCell ref="F58:H58"/>
    <mergeCell ref="I58:Q58"/>
    <mergeCell ref="R58:Z58"/>
    <mergeCell ref="AA58:AC58"/>
    <mergeCell ref="AD58:AG58"/>
    <mergeCell ref="A57:B57"/>
    <mergeCell ref="C57:E57"/>
    <mergeCell ref="F57:H57"/>
    <mergeCell ref="I57:Q57"/>
    <mergeCell ref="R57:Z57"/>
    <mergeCell ref="AA57:AC57"/>
    <mergeCell ref="AD59:AG59"/>
    <mergeCell ref="A60:B60"/>
    <mergeCell ref="C60:E60"/>
    <mergeCell ref="F60:H60"/>
    <mergeCell ref="I60:Q60"/>
    <mergeCell ref="R60:Z60"/>
    <mergeCell ref="AA60:AC60"/>
    <mergeCell ref="AD60:AG60"/>
    <mergeCell ref="A59:B59"/>
    <mergeCell ref="C59:E59"/>
    <mergeCell ref="F59:H59"/>
    <mergeCell ref="I59:Q59"/>
    <mergeCell ref="R59:Z59"/>
    <mergeCell ref="AA59:AC59"/>
    <mergeCell ref="AD61:AG61"/>
    <mergeCell ref="A62:B62"/>
    <mergeCell ref="C62:E62"/>
    <mergeCell ref="F62:H62"/>
    <mergeCell ref="I62:Q62"/>
    <mergeCell ref="R62:Z62"/>
    <mergeCell ref="AA62:AC62"/>
    <mergeCell ref="AD62:AG62"/>
    <mergeCell ref="A61:B61"/>
    <mergeCell ref="C61:E61"/>
    <mergeCell ref="F61:H61"/>
    <mergeCell ref="I61:Q61"/>
    <mergeCell ref="R61:Z61"/>
    <mergeCell ref="AA61:AC61"/>
    <mergeCell ref="AD63:AG63"/>
    <mergeCell ref="A64:B64"/>
    <mergeCell ref="C64:E64"/>
    <mergeCell ref="F64:H64"/>
    <mergeCell ref="I64:Q64"/>
    <mergeCell ref="R64:Z64"/>
    <mergeCell ref="AA64:AC64"/>
    <mergeCell ref="AD64:AG64"/>
    <mergeCell ref="A63:B63"/>
    <mergeCell ref="C63:E63"/>
    <mergeCell ref="F63:H63"/>
    <mergeCell ref="I63:Q63"/>
    <mergeCell ref="R63:Z63"/>
    <mergeCell ref="AA63:AC63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  <mergeCell ref="AD67:AG67"/>
    <mergeCell ref="A68:B68"/>
    <mergeCell ref="C68:E68"/>
    <mergeCell ref="F68:H68"/>
    <mergeCell ref="I68:Q68"/>
    <mergeCell ref="R68:Z68"/>
    <mergeCell ref="AA68:AC68"/>
    <mergeCell ref="AD68:AG68"/>
    <mergeCell ref="A67:B67"/>
    <mergeCell ref="C67:E67"/>
    <mergeCell ref="F67:H67"/>
    <mergeCell ref="I67:Q67"/>
    <mergeCell ref="R67:Z67"/>
    <mergeCell ref="AA67:AC67"/>
    <mergeCell ref="AD69:AG69"/>
    <mergeCell ref="A70:B70"/>
    <mergeCell ref="C70:E70"/>
    <mergeCell ref="F70:H70"/>
    <mergeCell ref="I70:Q70"/>
    <mergeCell ref="R70:Z70"/>
    <mergeCell ref="AA70:AC70"/>
    <mergeCell ref="AD70:AG70"/>
    <mergeCell ref="A69:B69"/>
    <mergeCell ref="C69:E69"/>
    <mergeCell ref="F69:H69"/>
    <mergeCell ref="I69:Q69"/>
    <mergeCell ref="R69:Z69"/>
    <mergeCell ref="AA69:AC69"/>
    <mergeCell ref="AD71:AG71"/>
    <mergeCell ref="A72:B72"/>
    <mergeCell ref="C72:E72"/>
    <mergeCell ref="F72:H72"/>
    <mergeCell ref="I72:Q72"/>
    <mergeCell ref="R72:Z72"/>
    <mergeCell ref="AA72:AC72"/>
    <mergeCell ref="AD72:AG72"/>
    <mergeCell ref="A71:B71"/>
    <mergeCell ref="C71:E71"/>
    <mergeCell ref="F71:H71"/>
    <mergeCell ref="I71:Q71"/>
    <mergeCell ref="R71:Z71"/>
    <mergeCell ref="AA71:AC71"/>
    <mergeCell ref="A75:AG75"/>
    <mergeCell ref="AD73:AG73"/>
    <mergeCell ref="A74:B74"/>
    <mergeCell ref="C74:E74"/>
    <mergeCell ref="F74:H74"/>
    <mergeCell ref="I74:Q74"/>
    <mergeCell ref="R74:Z74"/>
    <mergeCell ref="AA74:AC74"/>
    <mergeCell ref="AD74:AG74"/>
    <mergeCell ref="A73:B73"/>
    <mergeCell ref="C73:E73"/>
    <mergeCell ref="F73:H73"/>
    <mergeCell ref="I73:Q73"/>
    <mergeCell ref="R73:Z73"/>
    <mergeCell ref="AA73:AC7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rowBreaks count="1" manualBreakCount="1">
    <brk id="40" min="5" max="3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2"/>
  <sheetViews>
    <sheetView view="pageBreakPreview" zoomScale="120" zoomScaleNormal="100" zoomScaleSheetLayoutView="120" workbookViewId="0">
      <selection activeCell="I17" sqref="I17"/>
    </sheetView>
  </sheetViews>
  <sheetFormatPr baseColWidth="10" defaultColWidth="2.7109375" defaultRowHeight="12.75"/>
  <cols>
    <col min="1" max="34" width="2.7109375" style="5"/>
    <col min="35" max="44" width="2.7109375" style="17"/>
    <col min="45" max="46" width="1.7109375" style="17" customWidth="1"/>
    <col min="47" max="51" width="2.7109375" style="17"/>
    <col min="52" max="52" width="2.7109375" style="5"/>
    <col min="53" max="56" width="2.7109375" style="17"/>
    <col min="57" max="16384" width="2.7109375" style="5"/>
  </cols>
  <sheetData>
    <row r="1" spans="1:56">
      <c r="A1" s="218"/>
      <c r="B1" s="2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2" t="s">
        <v>170</v>
      </c>
      <c r="U1" s="384"/>
      <c r="V1" s="384"/>
      <c r="W1" s="220"/>
      <c r="X1" s="1"/>
      <c r="Y1" s="220"/>
      <c r="Z1" s="220"/>
      <c r="AA1" s="1"/>
      <c r="AB1" s="1"/>
      <c r="AC1" s="1"/>
      <c r="AD1" s="1"/>
      <c r="AE1" s="1"/>
      <c r="AF1" s="1"/>
      <c r="AG1" s="4"/>
      <c r="AH1" s="4"/>
      <c r="AI1" s="4"/>
      <c r="AJ1" s="4"/>
      <c r="AK1" s="4"/>
      <c r="AL1" s="221"/>
      <c r="AM1" s="4"/>
      <c r="AN1" s="4"/>
      <c r="AO1" s="4"/>
      <c r="AP1" s="4"/>
      <c r="AQ1" s="3" t="s">
        <v>0</v>
      </c>
      <c r="AR1" s="4"/>
      <c r="AS1" s="14" t="s">
        <v>66</v>
      </c>
      <c r="AT1" s="14"/>
      <c r="AU1" s="4"/>
      <c r="AV1" s="4"/>
      <c r="AW1" s="4"/>
      <c r="AX1" s="4"/>
      <c r="AY1" s="4"/>
      <c r="AZ1" s="1"/>
      <c r="BA1" s="4"/>
      <c r="BB1" s="4"/>
      <c r="BC1" s="9"/>
      <c r="BD1" s="10"/>
    </row>
    <row r="2" spans="1:56">
      <c r="A2" s="243" t="s">
        <v>216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6"/>
      <c r="BA2" s="10"/>
      <c r="BB2" s="10"/>
      <c r="BC2" s="15"/>
      <c r="BD2" s="10"/>
    </row>
    <row r="3" spans="1:56" ht="13.5" thickBot="1">
      <c r="A3" s="223" t="s">
        <v>217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24"/>
      <c r="Y3" s="224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 t="s">
        <v>3</v>
      </c>
      <c r="AZ3" s="311">
        <v>1</v>
      </c>
      <c r="BA3" s="311"/>
      <c r="BB3" s="311"/>
      <c r="BC3" s="312"/>
      <c r="BD3" s="10"/>
    </row>
    <row r="4" spans="1:56">
      <c r="A4" s="225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16"/>
      <c r="AT4" s="226"/>
      <c r="AU4" s="4" t="s">
        <v>67</v>
      </c>
      <c r="AV4" s="4"/>
      <c r="AW4" s="4"/>
      <c r="AX4" s="4"/>
      <c r="AY4" s="4"/>
      <c r="AZ4" s="4"/>
      <c r="BA4" s="4"/>
      <c r="BB4" s="4"/>
      <c r="BC4" s="9"/>
    </row>
    <row r="5" spans="1:56">
      <c r="A5" s="381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86" t="s">
        <v>68</v>
      </c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10"/>
      <c r="AP5" s="10"/>
      <c r="AQ5" s="10"/>
      <c r="AR5" s="10"/>
      <c r="AS5" s="10"/>
      <c r="AT5" s="227"/>
      <c r="AU5" s="228" t="s">
        <v>69</v>
      </c>
      <c r="AV5" s="228"/>
      <c r="AW5" s="228"/>
      <c r="AX5" s="10"/>
      <c r="AY5" s="10"/>
      <c r="AZ5" s="11"/>
      <c r="BA5" s="10"/>
      <c r="BB5" s="10"/>
      <c r="BC5" s="15"/>
    </row>
    <row r="6" spans="1:56">
      <c r="A6" s="381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86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P6" s="10"/>
      <c r="AQ6" s="10"/>
      <c r="AR6" s="10"/>
      <c r="AS6" s="10"/>
      <c r="AT6" s="229"/>
      <c r="AU6" s="230" t="s">
        <v>70</v>
      </c>
      <c r="AV6" s="230"/>
      <c r="AW6" s="231"/>
      <c r="AX6" s="231"/>
      <c r="AY6" s="231"/>
      <c r="AZ6" s="232"/>
      <c r="BA6" s="231"/>
      <c r="BB6" s="231"/>
      <c r="BC6" s="233"/>
    </row>
    <row r="7" spans="1:56">
      <c r="A7" s="381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234" t="s">
        <v>71</v>
      </c>
      <c r="AB7" s="6"/>
      <c r="AD7" s="6"/>
      <c r="AE7" s="6"/>
      <c r="AG7" s="6"/>
      <c r="AH7" s="6"/>
      <c r="AI7" s="6"/>
      <c r="AJ7" s="10"/>
      <c r="AK7" s="10"/>
      <c r="AL7" s="10"/>
      <c r="AM7" s="10"/>
      <c r="AN7" s="10"/>
      <c r="AO7" s="17" t="s">
        <v>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6"/>
      <c r="BA7" s="10"/>
      <c r="BB7" s="10"/>
      <c r="BC7" s="15"/>
    </row>
    <row r="8" spans="1:56">
      <c r="A8" s="381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234" t="s">
        <v>72</v>
      </c>
      <c r="AB8" s="6"/>
      <c r="AD8" s="6"/>
      <c r="AE8" s="6"/>
      <c r="AG8" s="6"/>
      <c r="AH8" s="6"/>
      <c r="AI8" s="6"/>
      <c r="AJ8" s="10"/>
      <c r="AK8" s="10"/>
      <c r="AL8" s="10"/>
      <c r="AM8" s="10"/>
      <c r="AN8" s="10"/>
      <c r="AO8" s="313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5"/>
    </row>
    <row r="9" spans="1:56" ht="13.5" thickBot="1">
      <c r="A9" s="385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18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7"/>
      <c r="AN9" s="7"/>
      <c r="AO9" s="316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8"/>
    </row>
    <row r="10" spans="1:56">
      <c r="A10" s="235" t="s">
        <v>73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36"/>
      <c r="Q10" s="215"/>
      <c r="R10" s="215"/>
      <c r="S10" s="215"/>
      <c r="T10" s="237" t="s">
        <v>10</v>
      </c>
      <c r="U10" s="1"/>
      <c r="V10" s="215"/>
      <c r="W10" s="215"/>
      <c r="X10" s="215"/>
      <c r="Y10" s="215"/>
      <c r="Z10" s="215"/>
      <c r="AA10" s="12"/>
      <c r="AB10" s="12"/>
      <c r="AC10" s="12"/>
      <c r="AD10" s="12"/>
      <c r="AE10" s="12"/>
      <c r="AF10" s="12"/>
      <c r="AG10" s="12"/>
      <c r="AH10" s="238" t="s">
        <v>11</v>
      </c>
      <c r="AI10" s="12"/>
      <c r="AJ10" s="12"/>
      <c r="AK10" s="12"/>
      <c r="AL10" s="12"/>
      <c r="AM10" s="4"/>
      <c r="AN10" s="4"/>
      <c r="AO10" s="215"/>
      <c r="AP10" s="215"/>
      <c r="AQ10" s="238" t="s">
        <v>74</v>
      </c>
      <c r="AR10" s="215"/>
      <c r="AS10" s="215"/>
      <c r="AT10" s="215"/>
      <c r="AU10" s="215"/>
      <c r="AV10" s="215"/>
      <c r="AW10" s="215"/>
      <c r="AX10" s="237" t="s">
        <v>75</v>
      </c>
      <c r="AY10" s="215"/>
      <c r="AZ10" s="215"/>
      <c r="BA10" s="215"/>
      <c r="BB10" s="215"/>
      <c r="BC10" s="216"/>
    </row>
    <row r="11" spans="1:56" ht="13.15" customHeight="1">
      <c r="A11" s="239" t="s">
        <v>76</v>
      </c>
      <c r="B11" s="240"/>
      <c r="C11" s="241" t="s">
        <v>28</v>
      </c>
      <c r="D11" s="240"/>
      <c r="E11" s="241" t="s">
        <v>77</v>
      </c>
      <c r="F11" s="241"/>
      <c r="G11" s="241"/>
      <c r="H11" s="241" t="s">
        <v>78</v>
      </c>
      <c r="I11" s="241"/>
      <c r="J11" s="241"/>
      <c r="K11" s="241" t="s">
        <v>79</v>
      </c>
      <c r="L11" s="241"/>
      <c r="M11" s="241"/>
      <c r="N11" s="241" t="s">
        <v>80</v>
      </c>
      <c r="O11" s="241"/>
      <c r="P11" s="241"/>
      <c r="Q11" s="241" t="s">
        <v>81</v>
      </c>
      <c r="R11" s="241"/>
      <c r="S11" s="242"/>
      <c r="T11" s="388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90"/>
      <c r="AH11" s="397"/>
      <c r="AI11" s="398"/>
      <c r="AJ11" s="398"/>
      <c r="AK11" s="398"/>
      <c r="AL11" s="398"/>
      <c r="AM11" s="398"/>
      <c r="AN11" s="398"/>
      <c r="AO11" s="398"/>
      <c r="AP11" s="399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8"/>
      <c r="BC11" s="409"/>
    </row>
    <row r="12" spans="1:56">
      <c r="A12" s="243"/>
      <c r="B12" s="244"/>
      <c r="C12" s="10" t="s">
        <v>35</v>
      </c>
      <c r="D12" s="244"/>
      <c r="E12" s="10" t="s">
        <v>82</v>
      </c>
      <c r="F12" s="10"/>
      <c r="G12" s="10"/>
      <c r="H12" s="10" t="s">
        <v>83</v>
      </c>
      <c r="I12" s="10"/>
      <c r="J12" s="10"/>
      <c r="K12" s="10" t="s">
        <v>84</v>
      </c>
      <c r="L12" s="10"/>
      <c r="M12" s="10"/>
      <c r="N12" s="10" t="s">
        <v>85</v>
      </c>
      <c r="O12" s="10"/>
      <c r="P12" s="10"/>
      <c r="Q12" s="10"/>
      <c r="R12" s="10"/>
      <c r="S12" s="20"/>
      <c r="T12" s="391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3"/>
      <c r="AH12" s="400"/>
      <c r="AI12" s="401"/>
      <c r="AJ12" s="401"/>
      <c r="AK12" s="401"/>
      <c r="AL12" s="401"/>
      <c r="AM12" s="401"/>
      <c r="AN12" s="401"/>
      <c r="AO12" s="401"/>
      <c r="AP12" s="402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8"/>
      <c r="BC12" s="409"/>
    </row>
    <row r="13" spans="1:56" ht="13.5" thickBot="1">
      <c r="A13" s="245"/>
      <c r="B13" s="7"/>
      <c r="C13" s="246"/>
      <c r="D13" s="7"/>
      <c r="E13" s="246"/>
      <c r="F13" s="7"/>
      <c r="G13" s="247"/>
      <c r="H13" s="246"/>
      <c r="I13" s="247"/>
      <c r="J13" s="247"/>
      <c r="K13" s="246"/>
      <c r="L13" s="7"/>
      <c r="M13" s="247"/>
      <c r="N13" s="246"/>
      <c r="O13" s="7"/>
      <c r="P13" s="247"/>
      <c r="Q13" s="246"/>
      <c r="R13" s="247"/>
      <c r="S13" s="248"/>
      <c r="T13" s="394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6"/>
      <c r="AH13" s="403"/>
      <c r="AI13" s="404"/>
      <c r="AJ13" s="404"/>
      <c r="AK13" s="404"/>
      <c r="AL13" s="404"/>
      <c r="AM13" s="404"/>
      <c r="AN13" s="404"/>
      <c r="AO13" s="404"/>
      <c r="AP13" s="405"/>
      <c r="AQ13" s="407"/>
      <c r="AR13" s="407"/>
      <c r="AS13" s="407"/>
      <c r="AT13" s="407"/>
      <c r="AU13" s="407"/>
      <c r="AV13" s="407"/>
      <c r="AW13" s="526"/>
      <c r="AX13" s="407"/>
      <c r="AY13" s="407"/>
      <c r="AZ13" s="407"/>
      <c r="BA13" s="407"/>
      <c r="BB13" s="410"/>
      <c r="BC13" s="411"/>
    </row>
    <row r="14" spans="1:56" ht="13.15" customHeight="1">
      <c r="A14" s="379" t="s">
        <v>8</v>
      </c>
      <c r="B14" s="380"/>
      <c r="C14" s="249" t="s">
        <v>86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527" t="s">
        <v>220</v>
      </c>
      <c r="U14" s="528"/>
      <c r="V14" s="249" t="s">
        <v>87</v>
      </c>
      <c r="W14" s="12"/>
      <c r="X14" s="12"/>
      <c r="Y14" s="12"/>
      <c r="Z14" s="249" t="s">
        <v>88</v>
      </c>
      <c r="AA14" s="12"/>
      <c r="AB14" s="249" t="s">
        <v>89</v>
      </c>
      <c r="AC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529" t="s">
        <v>91</v>
      </c>
      <c r="AU14" s="249" t="s">
        <v>90</v>
      </c>
      <c r="AV14" s="12"/>
      <c r="AW14" s="12"/>
      <c r="AX14" s="12"/>
      <c r="AY14" s="12"/>
      <c r="AZ14" s="1"/>
      <c r="BA14" s="1"/>
      <c r="BB14" s="12"/>
      <c r="BC14" s="12"/>
    </row>
    <row r="15" spans="1:56">
      <c r="A15" s="381" t="s">
        <v>19</v>
      </c>
      <c r="B15" s="309"/>
      <c r="C15" s="21" t="s">
        <v>92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530" t="s">
        <v>218</v>
      </c>
      <c r="U15" s="531"/>
      <c r="V15" s="250" t="s">
        <v>93</v>
      </c>
      <c r="W15" s="251"/>
      <c r="X15" s="13"/>
      <c r="Y15" s="13"/>
      <c r="Z15" s="21" t="s">
        <v>22</v>
      </c>
      <c r="AA15" s="13"/>
      <c r="AB15" s="22" t="s">
        <v>94</v>
      </c>
      <c r="AC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234"/>
      <c r="AU15" s="252" t="s">
        <v>95</v>
      </c>
      <c r="AV15" s="13"/>
      <c r="AW15" s="532"/>
      <c r="AX15" s="13"/>
      <c r="AY15" s="13"/>
      <c r="AZ15" s="6"/>
      <c r="BA15" s="6"/>
      <c r="BB15" s="13"/>
      <c r="BC15" s="13"/>
    </row>
    <row r="16" spans="1:56">
      <c r="A16" s="381"/>
      <c r="B16" s="309"/>
      <c r="C16" s="2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530" t="s">
        <v>205</v>
      </c>
      <c r="U16" s="531"/>
      <c r="V16" s="250" t="s">
        <v>96</v>
      </c>
      <c r="W16" s="251"/>
      <c r="X16" s="13"/>
      <c r="Y16" s="13"/>
      <c r="Z16" s="21" t="s">
        <v>206</v>
      </c>
      <c r="AA16" s="13"/>
      <c r="AB16" s="22" t="s">
        <v>97</v>
      </c>
      <c r="AC16" s="13"/>
      <c r="AF16" s="13"/>
      <c r="AG16" s="13"/>
      <c r="AH16" s="13"/>
      <c r="AI16" s="13"/>
      <c r="AJ16" s="13"/>
      <c r="AK16" s="214"/>
      <c r="AL16" s="13"/>
      <c r="AM16" s="13"/>
      <c r="AN16" s="13"/>
      <c r="AO16" s="10"/>
      <c r="AP16" s="13"/>
      <c r="AQ16" s="13"/>
      <c r="AR16" s="234"/>
      <c r="AU16" s="252" t="s">
        <v>98</v>
      </c>
      <c r="AV16" s="10"/>
      <c r="AW16" s="20"/>
      <c r="AX16" s="10"/>
      <c r="AY16" s="254"/>
      <c r="AZ16" s="6"/>
      <c r="BA16" s="6"/>
      <c r="BB16" s="254"/>
      <c r="BC16" s="254"/>
    </row>
    <row r="17" spans="1:56">
      <c r="A17" s="381"/>
      <c r="B17" s="309"/>
      <c r="C17" s="2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533" t="s">
        <v>219</v>
      </c>
      <c r="U17" s="534"/>
      <c r="V17" s="250" t="s">
        <v>99</v>
      </c>
      <c r="W17" s="251"/>
      <c r="X17" s="256"/>
      <c r="Y17" s="256"/>
      <c r="Z17" s="21" t="s">
        <v>207</v>
      </c>
      <c r="AA17" s="13"/>
      <c r="AB17" s="257" t="s">
        <v>100</v>
      </c>
      <c r="AC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535"/>
      <c r="AS17" s="536"/>
      <c r="AT17" s="537"/>
      <c r="AU17" s="13"/>
      <c r="AV17" s="13"/>
      <c r="AW17" s="6"/>
      <c r="AX17" s="6"/>
      <c r="AY17" s="13"/>
      <c r="AZ17" s="13"/>
      <c r="BA17" s="13"/>
      <c r="BB17" s="13"/>
      <c r="BC17" s="253"/>
    </row>
    <row r="18" spans="1:56" s="24" customFormat="1">
      <c r="A18" s="375">
        <v>1</v>
      </c>
      <c r="B18" s="376"/>
      <c r="C18" s="377">
        <v>2</v>
      </c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6"/>
      <c r="T18" s="377">
        <v>3</v>
      </c>
      <c r="U18" s="376"/>
      <c r="V18" s="377">
        <v>4</v>
      </c>
      <c r="W18" s="378"/>
      <c r="X18" s="378"/>
      <c r="Y18" s="376"/>
      <c r="Z18" s="377">
        <v>5</v>
      </c>
      <c r="AA18" s="376"/>
      <c r="AB18" s="258" t="s">
        <v>101</v>
      </c>
      <c r="AC18" s="259"/>
      <c r="AD18" s="260" t="s">
        <v>102</v>
      </c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2"/>
      <c r="AR18" s="377">
        <v>7</v>
      </c>
      <c r="AS18" s="538"/>
      <c r="AT18" s="539"/>
      <c r="AU18" s="377">
        <v>8</v>
      </c>
      <c r="AV18" s="538"/>
      <c r="AW18" s="538"/>
      <c r="AX18" s="538"/>
      <c r="AY18" s="538"/>
      <c r="AZ18" s="538"/>
      <c r="BA18" s="538"/>
      <c r="BB18" s="538"/>
      <c r="BC18" s="540"/>
      <c r="BD18" s="23"/>
    </row>
    <row r="19" spans="1:56" s="17" customFormat="1" ht="11.25">
      <c r="A19" s="372">
        <v>1</v>
      </c>
      <c r="B19" s="373"/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266"/>
      <c r="V19" s="265"/>
      <c r="W19" s="266"/>
      <c r="X19" s="267"/>
      <c r="Y19" s="267"/>
      <c r="Z19" s="268"/>
      <c r="AA19" s="267"/>
      <c r="AB19" s="268"/>
      <c r="AC19" s="267"/>
      <c r="AD19" s="269"/>
      <c r="AE19" s="256"/>
      <c r="AG19" s="267"/>
      <c r="AH19" s="270"/>
      <c r="AI19" s="270"/>
      <c r="AJ19" s="270"/>
      <c r="AK19" s="270"/>
      <c r="AL19" s="270"/>
      <c r="AM19" s="270"/>
      <c r="AN19" s="270"/>
      <c r="AO19" s="270"/>
      <c r="AP19" s="270"/>
      <c r="AQ19" s="271"/>
      <c r="AR19" s="272"/>
      <c r="AS19" s="241"/>
      <c r="AT19" s="242"/>
      <c r="AU19" s="270"/>
      <c r="AV19" s="270"/>
      <c r="AW19" s="10"/>
      <c r="AX19" s="10"/>
      <c r="AY19" s="270"/>
      <c r="AZ19" s="270"/>
      <c r="BA19" s="301"/>
      <c r="BB19" s="301"/>
      <c r="BC19" s="302"/>
    </row>
    <row r="20" spans="1:56" s="17" customFormat="1" ht="11.25">
      <c r="A20" s="355"/>
      <c r="B20" s="374"/>
      <c r="C20" s="273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5"/>
      <c r="U20" s="276"/>
      <c r="V20" s="275"/>
      <c r="W20" s="276"/>
      <c r="X20" s="277"/>
      <c r="Y20" s="277"/>
      <c r="Z20" s="278"/>
      <c r="AA20" s="277"/>
      <c r="AB20" s="278"/>
      <c r="AC20" s="277"/>
      <c r="AD20" s="279"/>
      <c r="AE20" s="277"/>
      <c r="AF20" s="231"/>
      <c r="AG20" s="277"/>
      <c r="AH20" s="280"/>
      <c r="AI20" s="280"/>
      <c r="AJ20" s="280"/>
      <c r="AK20" s="280"/>
      <c r="AL20" s="280"/>
      <c r="AM20" s="280"/>
      <c r="AN20" s="280"/>
      <c r="AO20" s="280"/>
      <c r="AP20" s="280"/>
      <c r="AQ20" s="281"/>
      <c r="AR20" s="282"/>
      <c r="AS20" s="231"/>
      <c r="AT20" s="543"/>
      <c r="AU20" s="280"/>
      <c r="AV20" s="280"/>
      <c r="AW20" s="231"/>
      <c r="AX20" s="231"/>
      <c r="AY20" s="280"/>
      <c r="AZ20" s="280"/>
      <c r="BA20" s="303"/>
      <c r="BB20" s="303"/>
      <c r="BC20" s="304"/>
    </row>
    <row r="21" spans="1:56" s="10" customFormat="1" ht="11.25">
      <c r="A21" s="372">
        <v>2</v>
      </c>
      <c r="B21" s="373"/>
      <c r="C21" s="283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50"/>
      <c r="U21" s="251"/>
      <c r="V21" s="250"/>
      <c r="W21" s="251"/>
      <c r="X21" s="256"/>
      <c r="Y21" s="256"/>
      <c r="Z21" s="285"/>
      <c r="AA21" s="256"/>
      <c r="AB21" s="285"/>
      <c r="AC21" s="256"/>
      <c r="AD21" s="286"/>
      <c r="AE21" s="256"/>
      <c r="AG21" s="256"/>
      <c r="AH21" s="254"/>
      <c r="AI21" s="254"/>
      <c r="AJ21" s="254"/>
      <c r="AK21" s="254"/>
      <c r="AL21" s="254"/>
      <c r="AM21" s="254"/>
      <c r="AN21" s="254"/>
      <c r="AO21" s="254"/>
      <c r="AP21" s="254"/>
      <c r="AQ21" s="287"/>
      <c r="AR21" s="255"/>
      <c r="AT21" s="20"/>
      <c r="AU21" s="254"/>
      <c r="AV21" s="254"/>
      <c r="AY21" s="254"/>
      <c r="AZ21" s="254"/>
      <c r="BA21" s="305"/>
      <c r="BB21" s="305"/>
      <c r="BC21" s="306"/>
    </row>
    <row r="22" spans="1:56" s="10" customFormat="1" ht="11.25">
      <c r="A22" s="357"/>
      <c r="B22" s="358"/>
      <c r="C22" s="283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50"/>
      <c r="U22" s="251"/>
      <c r="V22" s="250"/>
      <c r="W22" s="251"/>
      <c r="X22" s="256"/>
      <c r="Y22" s="256"/>
      <c r="Z22" s="285"/>
      <c r="AA22" s="256"/>
      <c r="AB22" s="285"/>
      <c r="AC22" s="256"/>
      <c r="AD22" s="256"/>
      <c r="AE22" s="256"/>
      <c r="AF22" s="256"/>
      <c r="AG22" s="256"/>
      <c r="AH22" s="254"/>
      <c r="AI22" s="254"/>
      <c r="AJ22" s="254"/>
      <c r="AK22" s="254"/>
      <c r="AL22" s="254"/>
      <c r="AM22" s="254"/>
      <c r="AN22" s="254"/>
      <c r="AO22" s="254"/>
      <c r="AP22" s="254"/>
      <c r="AQ22" s="287"/>
      <c r="AR22" s="255"/>
      <c r="AT22" s="20"/>
      <c r="AU22" s="254"/>
      <c r="AV22" s="254"/>
      <c r="AY22" s="254"/>
      <c r="AZ22" s="254"/>
      <c r="BA22" s="305"/>
      <c r="BB22" s="305"/>
      <c r="BC22" s="306"/>
    </row>
    <row r="23" spans="1:56" s="10" customFormat="1" ht="11.25">
      <c r="A23" s="372">
        <v>3</v>
      </c>
      <c r="B23" s="373"/>
      <c r="C23" s="263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5"/>
      <c r="U23" s="266"/>
      <c r="V23" s="265"/>
      <c r="W23" s="266"/>
      <c r="X23" s="267"/>
      <c r="Y23" s="267"/>
      <c r="Z23" s="268"/>
      <c r="AA23" s="267"/>
      <c r="AB23" s="268"/>
      <c r="AC23" s="267"/>
      <c r="AD23" s="269"/>
      <c r="AE23" s="267"/>
      <c r="AF23" s="267"/>
      <c r="AG23" s="267"/>
      <c r="AH23" s="270"/>
      <c r="AI23" s="270"/>
      <c r="AJ23" s="270"/>
      <c r="AK23" s="270"/>
      <c r="AL23" s="270"/>
      <c r="AM23" s="270"/>
      <c r="AN23" s="270"/>
      <c r="AO23" s="270"/>
      <c r="AP23" s="270"/>
      <c r="AQ23" s="271"/>
      <c r="AR23" s="272"/>
      <c r="AS23" s="241"/>
      <c r="AT23" s="242"/>
      <c r="AU23" s="270"/>
      <c r="AV23" s="270"/>
      <c r="AW23" s="241"/>
      <c r="AX23" s="241"/>
      <c r="AY23" s="270"/>
      <c r="AZ23" s="270"/>
      <c r="BA23" s="301"/>
      <c r="BB23" s="301"/>
      <c r="BC23" s="302"/>
    </row>
    <row r="24" spans="1:56" s="10" customFormat="1" ht="11.25">
      <c r="A24" s="355"/>
      <c r="B24" s="374"/>
      <c r="C24" s="273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5"/>
      <c r="U24" s="276"/>
      <c r="V24" s="275"/>
      <c r="W24" s="276"/>
      <c r="X24" s="277"/>
      <c r="Y24" s="277"/>
      <c r="Z24" s="278"/>
      <c r="AA24" s="277"/>
      <c r="AB24" s="278"/>
      <c r="AC24" s="277"/>
      <c r="AD24" s="279"/>
      <c r="AE24" s="277"/>
      <c r="AF24" s="231"/>
      <c r="AG24" s="277"/>
      <c r="AH24" s="280"/>
      <c r="AI24" s="280"/>
      <c r="AJ24" s="280"/>
      <c r="AK24" s="280"/>
      <c r="AL24" s="280"/>
      <c r="AM24" s="280"/>
      <c r="AN24" s="280"/>
      <c r="AO24" s="280"/>
      <c r="AP24" s="280"/>
      <c r="AQ24" s="281"/>
      <c r="AR24" s="282"/>
      <c r="AS24" s="231"/>
      <c r="AT24" s="543"/>
      <c r="AU24" s="280"/>
      <c r="AV24" s="280"/>
      <c r="AW24" s="231"/>
      <c r="AX24" s="231"/>
      <c r="AY24" s="280"/>
      <c r="AZ24" s="280"/>
      <c r="BA24" s="303"/>
      <c r="BB24" s="303"/>
      <c r="BC24" s="304"/>
    </row>
    <row r="25" spans="1:56" s="10" customFormat="1" ht="11.25">
      <c r="A25" s="372">
        <v>4</v>
      </c>
      <c r="B25" s="373"/>
      <c r="C25" s="283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50"/>
      <c r="U25" s="251"/>
      <c r="V25" s="250"/>
      <c r="W25" s="251"/>
      <c r="X25" s="256"/>
      <c r="Y25" s="256"/>
      <c r="Z25" s="285"/>
      <c r="AA25" s="256"/>
      <c r="AB25" s="285"/>
      <c r="AC25" s="256"/>
      <c r="AD25" s="286"/>
      <c r="AE25" s="256"/>
      <c r="AG25" s="256"/>
      <c r="AH25" s="254"/>
      <c r="AI25" s="254"/>
      <c r="AJ25" s="254"/>
      <c r="AK25" s="254"/>
      <c r="AL25" s="254"/>
      <c r="AM25" s="254"/>
      <c r="AN25" s="254"/>
      <c r="AO25" s="254"/>
      <c r="AP25" s="254"/>
      <c r="AQ25" s="287"/>
      <c r="AR25" s="255"/>
      <c r="AT25" s="20"/>
      <c r="AU25" s="254"/>
      <c r="AV25" s="254"/>
      <c r="AY25" s="254"/>
      <c r="AZ25" s="254"/>
      <c r="BA25" s="305"/>
      <c r="BB25" s="305"/>
      <c r="BC25" s="306"/>
    </row>
    <row r="26" spans="1:56" s="10" customFormat="1" ht="11.25">
      <c r="A26" s="357"/>
      <c r="B26" s="358"/>
      <c r="C26" s="283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50"/>
      <c r="U26" s="251"/>
      <c r="V26" s="250"/>
      <c r="W26" s="251"/>
      <c r="X26" s="256"/>
      <c r="Y26" s="256"/>
      <c r="Z26" s="285"/>
      <c r="AA26" s="256"/>
      <c r="AB26" s="285"/>
      <c r="AC26" s="256"/>
      <c r="AD26" s="256"/>
      <c r="AE26" s="256"/>
      <c r="AF26" s="256"/>
      <c r="AG26" s="256"/>
      <c r="AH26" s="254"/>
      <c r="AI26" s="254"/>
      <c r="AJ26" s="254"/>
      <c r="AK26" s="254"/>
      <c r="AL26" s="254"/>
      <c r="AM26" s="254"/>
      <c r="AN26" s="254"/>
      <c r="AO26" s="254"/>
      <c r="AP26" s="254"/>
      <c r="AQ26" s="287"/>
      <c r="AR26" s="255"/>
      <c r="AT26" s="20"/>
      <c r="AU26" s="254"/>
      <c r="AV26" s="254"/>
      <c r="AY26" s="254"/>
      <c r="AZ26" s="254"/>
      <c r="BA26" s="305"/>
      <c r="BB26" s="305"/>
      <c r="BC26" s="306"/>
    </row>
    <row r="27" spans="1:56" s="10" customFormat="1" ht="11.25">
      <c r="A27" s="372">
        <v>5</v>
      </c>
      <c r="B27" s="373"/>
      <c r="C27" s="263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5"/>
      <c r="U27" s="266"/>
      <c r="V27" s="265"/>
      <c r="W27" s="266"/>
      <c r="X27" s="267"/>
      <c r="Y27" s="267"/>
      <c r="Z27" s="268"/>
      <c r="AA27" s="267"/>
      <c r="AB27" s="268"/>
      <c r="AC27" s="267"/>
      <c r="AD27" s="269"/>
      <c r="AE27" s="267"/>
      <c r="AF27" s="267"/>
      <c r="AG27" s="267"/>
      <c r="AH27" s="270"/>
      <c r="AI27" s="270"/>
      <c r="AJ27" s="270"/>
      <c r="AK27" s="270"/>
      <c r="AL27" s="270"/>
      <c r="AM27" s="270"/>
      <c r="AN27" s="270"/>
      <c r="AO27" s="270"/>
      <c r="AP27" s="270"/>
      <c r="AQ27" s="271"/>
      <c r="AR27" s="272"/>
      <c r="AS27" s="241"/>
      <c r="AT27" s="242"/>
      <c r="AU27" s="270"/>
      <c r="AV27" s="270"/>
      <c r="AW27" s="241"/>
      <c r="AX27" s="241"/>
      <c r="AY27" s="270"/>
      <c r="AZ27" s="270"/>
      <c r="BA27" s="301"/>
      <c r="BB27" s="301"/>
      <c r="BC27" s="302"/>
    </row>
    <row r="28" spans="1:56" s="10" customFormat="1" ht="11.25">
      <c r="A28" s="355"/>
      <c r="B28" s="374"/>
      <c r="C28" s="273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5"/>
      <c r="U28" s="276"/>
      <c r="V28" s="275"/>
      <c r="W28" s="276"/>
      <c r="X28" s="277"/>
      <c r="Y28" s="277"/>
      <c r="Z28" s="278"/>
      <c r="AA28" s="277"/>
      <c r="AB28" s="278"/>
      <c r="AC28" s="277"/>
      <c r="AD28" s="279"/>
      <c r="AE28" s="277"/>
      <c r="AF28" s="231"/>
      <c r="AG28" s="277"/>
      <c r="AH28" s="280"/>
      <c r="AI28" s="280"/>
      <c r="AJ28" s="280"/>
      <c r="AK28" s="280"/>
      <c r="AL28" s="280"/>
      <c r="AM28" s="280"/>
      <c r="AN28" s="280"/>
      <c r="AO28" s="280"/>
      <c r="AP28" s="280"/>
      <c r="AQ28" s="281"/>
      <c r="AR28" s="282"/>
      <c r="AS28" s="231"/>
      <c r="AT28" s="543"/>
      <c r="AU28" s="280"/>
      <c r="AV28" s="280"/>
      <c r="AW28" s="231"/>
      <c r="AX28" s="231"/>
      <c r="AY28" s="280"/>
      <c r="AZ28" s="280"/>
      <c r="BA28" s="303"/>
      <c r="BB28" s="303"/>
      <c r="BC28" s="304"/>
    </row>
    <row r="29" spans="1:56" s="10" customFormat="1" ht="11.25">
      <c r="A29" s="357">
        <v>6</v>
      </c>
      <c r="B29" s="358"/>
      <c r="C29" s="283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50"/>
      <c r="U29" s="251"/>
      <c r="V29" s="250"/>
      <c r="W29" s="251"/>
      <c r="X29" s="256"/>
      <c r="Y29" s="256"/>
      <c r="Z29" s="285"/>
      <c r="AA29" s="256"/>
      <c r="AB29" s="285"/>
      <c r="AC29" s="256"/>
      <c r="AD29" s="286"/>
      <c r="AE29" s="256"/>
      <c r="AG29" s="256"/>
      <c r="AH29" s="254"/>
      <c r="AI29" s="254"/>
      <c r="AJ29" s="254"/>
      <c r="AK29" s="254"/>
      <c r="AL29" s="254"/>
      <c r="AM29" s="254"/>
      <c r="AN29" s="254"/>
      <c r="AO29" s="254"/>
      <c r="AP29" s="254"/>
      <c r="AQ29" s="287"/>
      <c r="AR29" s="255"/>
      <c r="AT29" s="20"/>
      <c r="AU29" s="254"/>
      <c r="AV29" s="254"/>
      <c r="AY29" s="254"/>
      <c r="AZ29" s="254"/>
      <c r="BA29" s="305"/>
      <c r="BB29" s="305"/>
      <c r="BC29" s="306"/>
    </row>
    <row r="30" spans="1:56" s="10" customFormat="1" ht="11.25">
      <c r="A30" s="357"/>
      <c r="B30" s="358"/>
      <c r="C30" s="283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50"/>
      <c r="U30" s="251"/>
      <c r="V30" s="250"/>
      <c r="W30" s="251"/>
      <c r="X30" s="256"/>
      <c r="Y30" s="256"/>
      <c r="Z30" s="285"/>
      <c r="AA30" s="256"/>
      <c r="AB30" s="285"/>
      <c r="AC30" s="256"/>
      <c r="AD30" s="256"/>
      <c r="AE30" s="256"/>
      <c r="AF30" s="256"/>
      <c r="AG30" s="256"/>
      <c r="AH30" s="254"/>
      <c r="AI30" s="254"/>
      <c r="AJ30" s="254"/>
      <c r="AK30" s="254"/>
      <c r="AL30" s="254"/>
      <c r="AM30" s="254"/>
      <c r="AN30" s="254"/>
      <c r="AO30" s="254"/>
      <c r="AP30" s="254"/>
      <c r="AQ30" s="287"/>
      <c r="AR30" s="255"/>
      <c r="AT30" s="20"/>
      <c r="AU30" s="254"/>
      <c r="AV30" s="254"/>
      <c r="AY30" s="254"/>
      <c r="AZ30" s="254"/>
      <c r="BA30" s="305"/>
      <c r="BB30" s="305"/>
      <c r="BC30" s="306"/>
    </row>
    <row r="31" spans="1:56" s="10" customFormat="1" ht="11.25">
      <c r="A31" s="372">
        <v>7</v>
      </c>
      <c r="B31" s="373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66"/>
      <c r="V31" s="265"/>
      <c r="W31" s="266"/>
      <c r="X31" s="267"/>
      <c r="Y31" s="267"/>
      <c r="Z31" s="268"/>
      <c r="AA31" s="267"/>
      <c r="AB31" s="268"/>
      <c r="AC31" s="267"/>
      <c r="AD31" s="269"/>
      <c r="AE31" s="267"/>
      <c r="AF31" s="267"/>
      <c r="AG31" s="267"/>
      <c r="AH31" s="270"/>
      <c r="AI31" s="270"/>
      <c r="AJ31" s="270"/>
      <c r="AK31" s="270"/>
      <c r="AL31" s="270"/>
      <c r="AM31" s="270"/>
      <c r="AN31" s="270"/>
      <c r="AO31" s="270"/>
      <c r="AP31" s="270"/>
      <c r="AQ31" s="271"/>
      <c r="AR31" s="272"/>
      <c r="AS31" s="241"/>
      <c r="AT31" s="242"/>
      <c r="AU31" s="270"/>
      <c r="AV31" s="270"/>
      <c r="AW31" s="241"/>
      <c r="AX31" s="241"/>
      <c r="AY31" s="270"/>
      <c r="AZ31" s="270"/>
      <c r="BA31" s="301"/>
      <c r="BB31" s="301"/>
      <c r="BC31" s="302"/>
    </row>
    <row r="32" spans="1:56" s="10" customFormat="1" ht="11.25">
      <c r="A32" s="355"/>
      <c r="B32" s="374"/>
      <c r="C32" s="273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5"/>
      <c r="U32" s="276"/>
      <c r="V32" s="275"/>
      <c r="W32" s="276"/>
      <c r="X32" s="277"/>
      <c r="Y32" s="277"/>
      <c r="Z32" s="278"/>
      <c r="AA32" s="277"/>
      <c r="AB32" s="278"/>
      <c r="AC32" s="277"/>
      <c r="AD32" s="279"/>
      <c r="AE32" s="277"/>
      <c r="AF32" s="231"/>
      <c r="AG32" s="277"/>
      <c r="AH32" s="280"/>
      <c r="AI32" s="280"/>
      <c r="AJ32" s="280"/>
      <c r="AK32" s="280"/>
      <c r="AL32" s="280"/>
      <c r="AM32" s="280"/>
      <c r="AN32" s="280"/>
      <c r="AO32" s="280"/>
      <c r="AP32" s="280"/>
      <c r="AQ32" s="281"/>
      <c r="AR32" s="282"/>
      <c r="AS32" s="231"/>
      <c r="AT32" s="543"/>
      <c r="AU32" s="280"/>
      <c r="AV32" s="280"/>
      <c r="AW32" s="231"/>
      <c r="AX32" s="231"/>
      <c r="AY32" s="280"/>
      <c r="AZ32" s="280"/>
      <c r="BA32" s="303"/>
      <c r="BB32" s="303"/>
      <c r="BC32" s="304"/>
    </row>
    <row r="33" spans="1:56" s="10" customFormat="1" ht="11.25">
      <c r="A33" s="357">
        <v>8</v>
      </c>
      <c r="B33" s="358"/>
      <c r="C33" s="283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50"/>
      <c r="U33" s="251"/>
      <c r="V33" s="250"/>
      <c r="W33" s="251"/>
      <c r="X33" s="256"/>
      <c r="Y33" s="256"/>
      <c r="Z33" s="285"/>
      <c r="AA33" s="256"/>
      <c r="AB33" s="285"/>
      <c r="AC33" s="256"/>
      <c r="AD33" s="286"/>
      <c r="AE33" s="256"/>
      <c r="AG33" s="256"/>
      <c r="AH33" s="254"/>
      <c r="AI33" s="254"/>
      <c r="AJ33" s="254"/>
      <c r="AK33" s="254"/>
      <c r="AL33" s="254"/>
      <c r="AM33" s="254"/>
      <c r="AN33" s="254"/>
      <c r="AO33" s="254"/>
      <c r="AP33" s="254"/>
      <c r="AQ33" s="287"/>
      <c r="AR33" s="255"/>
      <c r="AT33" s="20"/>
      <c r="AU33" s="254"/>
      <c r="AV33" s="254"/>
      <c r="AY33" s="254"/>
      <c r="AZ33" s="254"/>
      <c r="BA33" s="305"/>
      <c r="BB33" s="305"/>
      <c r="BC33" s="306"/>
    </row>
    <row r="34" spans="1:56" s="10" customFormat="1" ht="11.25">
      <c r="A34" s="357"/>
      <c r="B34" s="358"/>
      <c r="C34" s="283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50"/>
      <c r="U34" s="251"/>
      <c r="V34" s="250"/>
      <c r="W34" s="251"/>
      <c r="X34" s="256"/>
      <c r="Y34" s="256"/>
      <c r="Z34" s="285"/>
      <c r="AA34" s="256"/>
      <c r="AB34" s="285"/>
      <c r="AC34" s="256"/>
      <c r="AD34" s="256"/>
      <c r="AE34" s="256"/>
      <c r="AF34" s="256"/>
      <c r="AG34" s="256"/>
      <c r="AH34" s="254"/>
      <c r="AI34" s="254"/>
      <c r="AJ34" s="254"/>
      <c r="AK34" s="254"/>
      <c r="AL34" s="254"/>
      <c r="AM34" s="254"/>
      <c r="AN34" s="254"/>
      <c r="AO34" s="254"/>
      <c r="AP34" s="254"/>
      <c r="AQ34" s="287"/>
      <c r="AR34" s="255"/>
      <c r="AT34" s="20"/>
      <c r="AU34" s="254"/>
      <c r="AV34" s="254"/>
      <c r="AY34" s="254"/>
      <c r="AZ34" s="254"/>
      <c r="BA34" s="305"/>
      <c r="BB34" s="305"/>
      <c r="BC34" s="306"/>
    </row>
    <row r="35" spans="1:56" s="10" customFormat="1" ht="11.25">
      <c r="A35" s="372">
        <v>9</v>
      </c>
      <c r="B35" s="37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5"/>
      <c r="U35" s="266"/>
      <c r="V35" s="265"/>
      <c r="W35" s="266"/>
      <c r="X35" s="267"/>
      <c r="Y35" s="267"/>
      <c r="Z35" s="268"/>
      <c r="AA35" s="267"/>
      <c r="AB35" s="268"/>
      <c r="AC35" s="267"/>
      <c r="AD35" s="269"/>
      <c r="AE35" s="267"/>
      <c r="AF35" s="267"/>
      <c r="AG35" s="267"/>
      <c r="AH35" s="270"/>
      <c r="AI35" s="270"/>
      <c r="AJ35" s="270"/>
      <c r="AK35" s="270"/>
      <c r="AL35" s="270"/>
      <c r="AM35" s="270"/>
      <c r="AN35" s="270"/>
      <c r="AO35" s="270"/>
      <c r="AP35" s="270"/>
      <c r="AQ35" s="271"/>
      <c r="AR35" s="272"/>
      <c r="AS35" s="241"/>
      <c r="AT35" s="242"/>
      <c r="AU35" s="270"/>
      <c r="AV35" s="270"/>
      <c r="AW35" s="241"/>
      <c r="AX35" s="241"/>
      <c r="AY35" s="270"/>
      <c r="AZ35" s="270"/>
      <c r="BA35" s="301"/>
      <c r="BB35" s="301"/>
      <c r="BC35" s="302"/>
    </row>
    <row r="36" spans="1:56" s="10" customFormat="1" ht="11.25">
      <c r="A36" s="355"/>
      <c r="B36" s="374"/>
      <c r="C36" s="273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5"/>
      <c r="U36" s="276"/>
      <c r="V36" s="275"/>
      <c r="W36" s="276"/>
      <c r="X36" s="277"/>
      <c r="Y36" s="277"/>
      <c r="Z36" s="278"/>
      <c r="AA36" s="277"/>
      <c r="AB36" s="278"/>
      <c r="AC36" s="277"/>
      <c r="AD36" s="279"/>
      <c r="AE36" s="277"/>
      <c r="AF36" s="231"/>
      <c r="AG36" s="277"/>
      <c r="AH36" s="280"/>
      <c r="AI36" s="280"/>
      <c r="AJ36" s="280"/>
      <c r="AK36" s="280"/>
      <c r="AL36" s="280"/>
      <c r="AM36" s="280"/>
      <c r="AN36" s="280"/>
      <c r="AO36" s="280"/>
      <c r="AP36" s="280"/>
      <c r="AQ36" s="281"/>
      <c r="AR36" s="282"/>
      <c r="AS36" s="231"/>
      <c r="AT36" s="543"/>
      <c r="AU36" s="280"/>
      <c r="AV36" s="280"/>
      <c r="AW36" s="231"/>
      <c r="AX36" s="231"/>
      <c r="AY36" s="280"/>
      <c r="AZ36" s="280"/>
      <c r="BA36" s="303"/>
      <c r="BB36" s="303"/>
      <c r="BC36" s="304"/>
    </row>
    <row r="37" spans="1:56" s="10" customFormat="1" ht="11.25">
      <c r="A37" s="357">
        <v>10</v>
      </c>
      <c r="B37" s="358"/>
      <c r="C37" s="283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50"/>
      <c r="U37" s="251"/>
      <c r="V37" s="250"/>
      <c r="W37" s="251"/>
      <c r="X37" s="256"/>
      <c r="Y37" s="256"/>
      <c r="Z37" s="285"/>
      <c r="AA37" s="256"/>
      <c r="AB37" s="285"/>
      <c r="AC37" s="256"/>
      <c r="AD37" s="286"/>
      <c r="AE37" s="256"/>
      <c r="AG37" s="256"/>
      <c r="AH37" s="254"/>
      <c r="AI37" s="254"/>
      <c r="AJ37" s="254"/>
      <c r="AK37" s="254"/>
      <c r="AL37" s="254"/>
      <c r="AM37" s="254"/>
      <c r="AN37" s="254"/>
      <c r="AO37" s="254"/>
      <c r="AP37" s="254"/>
      <c r="AQ37" s="287"/>
      <c r="AR37" s="255"/>
      <c r="AT37" s="20"/>
      <c r="AU37" s="254"/>
      <c r="AV37" s="254"/>
      <c r="AY37" s="254"/>
      <c r="AZ37" s="254"/>
      <c r="BA37" s="305"/>
      <c r="BB37" s="305"/>
      <c r="BC37" s="306"/>
    </row>
    <row r="38" spans="1:56" s="10" customFormat="1" ht="11.25">
      <c r="A38" s="357"/>
      <c r="B38" s="358"/>
      <c r="C38" s="283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50"/>
      <c r="U38" s="251"/>
      <c r="V38" s="250"/>
      <c r="W38" s="251"/>
      <c r="X38" s="256"/>
      <c r="Y38" s="256"/>
      <c r="Z38" s="285"/>
      <c r="AA38" s="256"/>
      <c r="AB38" s="285"/>
      <c r="AC38" s="256"/>
      <c r="AD38" s="256"/>
      <c r="AE38" s="256"/>
      <c r="AF38" s="256"/>
      <c r="AG38" s="256"/>
      <c r="AH38" s="254"/>
      <c r="AI38" s="254"/>
      <c r="AJ38" s="254"/>
      <c r="AK38" s="254"/>
      <c r="AL38" s="254"/>
      <c r="AM38" s="254"/>
      <c r="AN38" s="254"/>
      <c r="AO38" s="254"/>
      <c r="AP38" s="254"/>
      <c r="AQ38" s="287"/>
      <c r="AR38" s="255"/>
      <c r="AT38" s="20"/>
      <c r="AU38" s="254"/>
      <c r="AV38" s="254"/>
      <c r="AY38" s="254"/>
      <c r="AZ38" s="254"/>
      <c r="BA38" s="305"/>
      <c r="BB38" s="305"/>
      <c r="BC38" s="306"/>
    </row>
    <row r="39" spans="1:56" s="10" customFormat="1" ht="11.25">
      <c r="A39" s="372">
        <v>11</v>
      </c>
      <c r="B39" s="373"/>
      <c r="C39" s="263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5"/>
      <c r="U39" s="266"/>
      <c r="V39" s="265"/>
      <c r="W39" s="266"/>
      <c r="X39" s="267"/>
      <c r="Y39" s="267"/>
      <c r="Z39" s="268"/>
      <c r="AA39" s="267"/>
      <c r="AB39" s="268"/>
      <c r="AC39" s="267"/>
      <c r="AD39" s="269"/>
      <c r="AE39" s="267"/>
      <c r="AF39" s="267"/>
      <c r="AG39" s="267"/>
      <c r="AH39" s="270"/>
      <c r="AI39" s="270"/>
      <c r="AJ39" s="270"/>
      <c r="AK39" s="270"/>
      <c r="AL39" s="270"/>
      <c r="AM39" s="270"/>
      <c r="AN39" s="270"/>
      <c r="AO39" s="270"/>
      <c r="AP39" s="270"/>
      <c r="AQ39" s="271"/>
      <c r="AR39" s="272"/>
      <c r="AS39" s="241"/>
      <c r="AT39" s="242"/>
      <c r="AU39" s="270"/>
      <c r="AV39" s="270"/>
      <c r="AW39" s="241"/>
      <c r="AX39" s="241"/>
      <c r="AY39" s="270"/>
      <c r="AZ39" s="270"/>
      <c r="BA39" s="301"/>
      <c r="BB39" s="301"/>
      <c r="BC39" s="302"/>
    </row>
    <row r="40" spans="1:56" s="10" customFormat="1" ht="11.25">
      <c r="A40" s="355"/>
      <c r="B40" s="374"/>
      <c r="C40" s="273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5"/>
      <c r="U40" s="276"/>
      <c r="V40" s="275"/>
      <c r="W40" s="276"/>
      <c r="X40" s="277"/>
      <c r="Y40" s="277"/>
      <c r="Z40" s="278"/>
      <c r="AA40" s="277"/>
      <c r="AB40" s="278"/>
      <c r="AC40" s="277"/>
      <c r="AD40" s="279"/>
      <c r="AE40" s="277"/>
      <c r="AF40" s="231"/>
      <c r="AG40" s="277"/>
      <c r="AH40" s="280"/>
      <c r="AI40" s="280"/>
      <c r="AJ40" s="280"/>
      <c r="AK40" s="280"/>
      <c r="AL40" s="280"/>
      <c r="AM40" s="280"/>
      <c r="AN40" s="280"/>
      <c r="AO40" s="280"/>
      <c r="AP40" s="280"/>
      <c r="AQ40" s="281"/>
      <c r="AR40" s="282"/>
      <c r="AS40" s="231"/>
      <c r="AT40" s="543"/>
      <c r="AU40" s="280"/>
      <c r="AV40" s="280"/>
      <c r="AW40" s="231"/>
      <c r="AX40" s="231"/>
      <c r="AY40" s="280"/>
      <c r="AZ40" s="280"/>
      <c r="BA40" s="303"/>
      <c r="BB40" s="303"/>
      <c r="BC40" s="304"/>
    </row>
    <row r="41" spans="1:56" s="17" customFormat="1" ht="11.25">
      <c r="A41" s="357">
        <v>12</v>
      </c>
      <c r="B41" s="358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50"/>
      <c r="U41" s="251"/>
      <c r="V41" s="250"/>
      <c r="W41" s="251"/>
      <c r="X41" s="256"/>
      <c r="Y41" s="256"/>
      <c r="Z41" s="285"/>
      <c r="AA41" s="256"/>
      <c r="AB41" s="285"/>
      <c r="AC41" s="256"/>
      <c r="AD41" s="286"/>
      <c r="AE41" s="256"/>
      <c r="AG41" s="256"/>
      <c r="AH41" s="254"/>
      <c r="AI41" s="254"/>
      <c r="AJ41" s="254"/>
      <c r="AK41" s="254"/>
      <c r="AL41" s="254"/>
      <c r="AM41" s="254"/>
      <c r="AN41" s="254"/>
      <c r="AO41" s="254"/>
      <c r="AP41" s="254"/>
      <c r="AQ41" s="287"/>
      <c r="AR41" s="255"/>
      <c r="AS41" s="10"/>
      <c r="AT41" s="20"/>
      <c r="AU41" s="254"/>
      <c r="AV41" s="254"/>
      <c r="AW41" s="10"/>
      <c r="AX41" s="10"/>
      <c r="AY41" s="254"/>
      <c r="AZ41" s="254"/>
      <c r="BA41" s="305"/>
      <c r="BB41" s="305"/>
      <c r="BC41" s="306"/>
    </row>
    <row r="42" spans="1:56" s="17" customFormat="1" ht="12" thickBot="1">
      <c r="A42" s="355"/>
      <c r="B42" s="374"/>
      <c r="C42" s="273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5"/>
      <c r="U42" s="276"/>
      <c r="V42" s="275"/>
      <c r="W42" s="276"/>
      <c r="X42" s="277"/>
      <c r="Y42" s="277"/>
      <c r="Z42" s="278"/>
      <c r="AA42" s="277"/>
      <c r="AB42" s="278"/>
      <c r="AC42" s="277"/>
      <c r="AD42" s="279"/>
      <c r="AE42" s="256"/>
      <c r="AF42" s="256"/>
      <c r="AG42" s="277"/>
      <c r="AH42" s="280"/>
      <c r="AI42" s="280"/>
      <c r="AJ42" s="280"/>
      <c r="AK42" s="280"/>
      <c r="AL42" s="280"/>
      <c r="AM42" s="280"/>
      <c r="AN42" s="280"/>
      <c r="AO42" s="280"/>
      <c r="AP42" s="280"/>
      <c r="AQ42" s="281"/>
      <c r="AR42" s="291"/>
      <c r="AS42" s="7"/>
      <c r="AT42" s="541"/>
      <c r="AU42" s="280"/>
      <c r="AV42" s="280"/>
      <c r="AW42" s="231"/>
      <c r="AX42" s="231"/>
      <c r="AY42" s="280"/>
      <c r="AZ42" s="292"/>
      <c r="BA42" s="303"/>
      <c r="BB42" s="303"/>
      <c r="BC42" s="304"/>
    </row>
    <row r="43" spans="1:56" s="17" customFormat="1" ht="11.25">
      <c r="A43" s="359" t="s">
        <v>103</v>
      </c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1"/>
      <c r="AH43" s="362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5"/>
      <c r="BA43" s="360"/>
      <c r="BB43" s="360"/>
      <c r="BC43" s="363"/>
    </row>
    <row r="44" spans="1:56">
      <c r="A44" s="370" t="s">
        <v>104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71"/>
      <c r="AH44" s="364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6"/>
    </row>
    <row r="45" spans="1:56">
      <c r="A45" s="370" t="s">
        <v>105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71"/>
      <c r="AH45" s="367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9"/>
    </row>
    <row r="46" spans="1:56" ht="13.5" thickBot="1">
      <c r="A46" s="352" t="s">
        <v>106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4"/>
      <c r="AH46" s="288" t="s">
        <v>107</v>
      </c>
      <c r="AI46" s="289"/>
      <c r="AJ46" s="290"/>
      <c r="AK46" s="291"/>
      <c r="AL46" s="292"/>
      <c r="AM46" s="292"/>
      <c r="AN46" s="293"/>
      <c r="AO46" s="291"/>
      <c r="AP46" s="292"/>
      <c r="AQ46" s="292"/>
      <c r="AR46" s="293"/>
      <c r="AS46" s="291"/>
      <c r="AT46" s="291"/>
      <c r="AU46" s="292"/>
      <c r="AV46" s="292"/>
      <c r="AW46" s="294"/>
      <c r="AX46" s="295"/>
      <c r="AY46" s="295"/>
      <c r="AZ46" s="295"/>
      <c r="BA46" s="295"/>
      <c r="BB46" s="295"/>
      <c r="BC46" s="296"/>
    </row>
    <row r="47" spans="1:56" ht="13.5" thickBot="1">
      <c r="A47" s="297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9"/>
      <c r="Y47" s="299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300" t="s">
        <v>3</v>
      </c>
      <c r="AZ47" s="382">
        <v>2</v>
      </c>
      <c r="BA47" s="382"/>
      <c r="BB47" s="382"/>
      <c r="BC47" s="383"/>
      <c r="BD47" s="10"/>
    </row>
    <row r="48" spans="1:56" ht="13.15" customHeight="1">
      <c r="A48" s="379" t="s">
        <v>8</v>
      </c>
      <c r="B48" s="380"/>
      <c r="C48" s="249" t="s">
        <v>86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527" t="s">
        <v>220</v>
      </c>
      <c r="U48" s="528"/>
      <c r="V48" s="249" t="s">
        <v>87</v>
      </c>
      <c r="W48" s="12"/>
      <c r="X48" s="12"/>
      <c r="Y48" s="12"/>
      <c r="Z48" s="249" t="s">
        <v>88</v>
      </c>
      <c r="AA48" s="12"/>
      <c r="AB48" s="249" t="s">
        <v>89</v>
      </c>
      <c r="AC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529" t="s">
        <v>91</v>
      </c>
      <c r="AU48" s="249" t="s">
        <v>90</v>
      </c>
      <c r="AV48" s="12"/>
      <c r="AW48" s="12"/>
      <c r="AX48" s="12"/>
      <c r="AY48" s="12"/>
      <c r="AZ48" s="148"/>
      <c r="BA48" s="148"/>
      <c r="BB48" s="12"/>
      <c r="BC48" s="12"/>
    </row>
    <row r="49" spans="1:56">
      <c r="A49" s="381" t="s">
        <v>19</v>
      </c>
      <c r="B49" s="309"/>
      <c r="C49" s="21" t="s">
        <v>92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530" t="s">
        <v>218</v>
      </c>
      <c r="U49" s="531"/>
      <c r="V49" s="250" t="s">
        <v>93</v>
      </c>
      <c r="W49" s="251"/>
      <c r="X49" s="13"/>
      <c r="Y49" s="13"/>
      <c r="Z49" s="21" t="s">
        <v>22</v>
      </c>
      <c r="AA49" s="13"/>
      <c r="AB49" s="22" t="s">
        <v>94</v>
      </c>
      <c r="AC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234"/>
      <c r="AU49" s="252" t="s">
        <v>95</v>
      </c>
      <c r="AV49" s="13"/>
      <c r="AW49" s="13"/>
      <c r="AX49" s="13"/>
      <c r="AY49" s="13"/>
      <c r="AZ49" s="150"/>
      <c r="BA49" s="150"/>
      <c r="BB49" s="13"/>
      <c r="BC49" s="13"/>
    </row>
    <row r="50" spans="1:56">
      <c r="A50" s="381"/>
      <c r="B50" s="309"/>
      <c r="C50" s="2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530" t="s">
        <v>205</v>
      </c>
      <c r="U50" s="531"/>
      <c r="V50" s="250" t="s">
        <v>96</v>
      </c>
      <c r="W50" s="251"/>
      <c r="X50" s="13"/>
      <c r="Y50" s="13"/>
      <c r="Z50" s="21" t="s">
        <v>206</v>
      </c>
      <c r="AA50" s="13"/>
      <c r="AB50" s="22" t="s">
        <v>97</v>
      </c>
      <c r="AC50" s="13"/>
      <c r="AF50" s="13"/>
      <c r="AG50" s="13"/>
      <c r="AH50" s="13"/>
      <c r="AI50" s="13"/>
      <c r="AJ50" s="13"/>
      <c r="AK50" s="214"/>
      <c r="AL50" s="13"/>
      <c r="AM50" s="13"/>
      <c r="AN50" s="13"/>
      <c r="AO50" s="10"/>
      <c r="AP50" s="13"/>
      <c r="AQ50" s="13"/>
      <c r="AR50" s="234"/>
      <c r="AU50" s="252" t="s">
        <v>98</v>
      </c>
      <c r="AV50" s="13"/>
      <c r="AW50" s="13"/>
      <c r="AX50" s="13"/>
      <c r="AY50" s="254"/>
      <c r="AZ50" s="150"/>
      <c r="BA50" s="150"/>
      <c r="BB50" s="254"/>
      <c r="BC50" s="254"/>
    </row>
    <row r="51" spans="1:56">
      <c r="A51" s="381"/>
      <c r="B51" s="309"/>
      <c r="C51" s="2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533" t="s">
        <v>219</v>
      </c>
      <c r="U51" s="534"/>
      <c r="V51" s="250" t="s">
        <v>99</v>
      </c>
      <c r="W51" s="251"/>
      <c r="X51" s="256"/>
      <c r="Y51" s="256"/>
      <c r="Z51" s="21" t="s">
        <v>208</v>
      </c>
      <c r="AA51" s="13"/>
      <c r="AB51" s="257" t="s">
        <v>100</v>
      </c>
      <c r="AC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542"/>
      <c r="AU51" s="21"/>
      <c r="AV51" s="13"/>
      <c r="AW51" s="13"/>
      <c r="AX51" s="13"/>
      <c r="AY51" s="13"/>
      <c r="AZ51" s="150"/>
      <c r="BA51" s="150"/>
      <c r="BB51" s="13"/>
      <c r="BC51" s="13"/>
    </row>
    <row r="52" spans="1:56" s="24" customFormat="1">
      <c r="A52" s="375">
        <v>1</v>
      </c>
      <c r="B52" s="376"/>
      <c r="C52" s="377">
        <v>2</v>
      </c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6"/>
      <c r="T52" s="377">
        <v>3</v>
      </c>
      <c r="U52" s="376"/>
      <c r="V52" s="258">
        <v>4</v>
      </c>
      <c r="W52" s="261"/>
      <c r="X52" s="261"/>
      <c r="Y52" s="261"/>
      <c r="Z52" s="258">
        <v>5</v>
      </c>
      <c r="AA52" s="262"/>
      <c r="AB52" s="258" t="s">
        <v>101</v>
      </c>
      <c r="AC52" s="259"/>
      <c r="AD52" s="260" t="s">
        <v>102</v>
      </c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2"/>
      <c r="AR52" s="377">
        <v>7</v>
      </c>
      <c r="AS52" s="538"/>
      <c r="AT52" s="539"/>
      <c r="AU52" s="377">
        <v>8</v>
      </c>
      <c r="AV52" s="538"/>
      <c r="AW52" s="538"/>
      <c r="AX52" s="538"/>
      <c r="AY52" s="538"/>
      <c r="AZ52" s="538"/>
      <c r="BA52" s="538"/>
      <c r="BB52" s="538"/>
      <c r="BC52" s="540"/>
      <c r="BD52" s="23"/>
    </row>
    <row r="53" spans="1:56" s="17" customFormat="1" ht="11.25">
      <c r="A53" s="372">
        <v>13</v>
      </c>
      <c r="B53" s="373"/>
      <c r="C53" s="263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5"/>
      <c r="U53" s="266"/>
      <c r="V53" s="265"/>
      <c r="W53" s="266"/>
      <c r="X53" s="267"/>
      <c r="Y53" s="267"/>
      <c r="Z53" s="268"/>
      <c r="AA53" s="267"/>
      <c r="AB53" s="268"/>
      <c r="AC53" s="267"/>
      <c r="AD53" s="269"/>
      <c r="AE53" s="256"/>
      <c r="AG53" s="267"/>
      <c r="AH53" s="270"/>
      <c r="AI53" s="270"/>
      <c r="AJ53" s="270"/>
      <c r="AK53" s="270"/>
      <c r="AL53" s="270"/>
      <c r="AM53" s="270"/>
      <c r="AN53" s="270"/>
      <c r="AO53" s="270"/>
      <c r="AP53" s="270"/>
      <c r="AQ53" s="271"/>
      <c r="AR53" s="272"/>
      <c r="AS53" s="241"/>
      <c r="AT53" s="242"/>
      <c r="AU53" s="270"/>
      <c r="AV53" s="270"/>
      <c r="AW53" s="10"/>
      <c r="AX53" s="10"/>
      <c r="AY53" s="270"/>
      <c r="AZ53" s="270"/>
      <c r="BA53" s="301"/>
      <c r="BB53" s="301"/>
      <c r="BC53" s="302"/>
    </row>
    <row r="54" spans="1:56" s="17" customFormat="1" ht="11.25">
      <c r="A54" s="355"/>
      <c r="B54" s="374"/>
      <c r="C54" s="273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5"/>
      <c r="U54" s="276"/>
      <c r="V54" s="275"/>
      <c r="W54" s="276"/>
      <c r="X54" s="277"/>
      <c r="Y54" s="277"/>
      <c r="Z54" s="278"/>
      <c r="AA54" s="277"/>
      <c r="AB54" s="278"/>
      <c r="AC54" s="277"/>
      <c r="AD54" s="279"/>
      <c r="AE54" s="277"/>
      <c r="AF54" s="231"/>
      <c r="AG54" s="277"/>
      <c r="AH54" s="280"/>
      <c r="AI54" s="280"/>
      <c r="AJ54" s="280"/>
      <c r="AK54" s="280"/>
      <c r="AL54" s="280"/>
      <c r="AM54" s="280"/>
      <c r="AN54" s="280"/>
      <c r="AO54" s="280"/>
      <c r="AP54" s="280"/>
      <c r="AQ54" s="281"/>
      <c r="AR54" s="282"/>
      <c r="AS54" s="231"/>
      <c r="AT54" s="543"/>
      <c r="AU54" s="280"/>
      <c r="AV54" s="280"/>
      <c r="AW54" s="231"/>
      <c r="AX54" s="231"/>
      <c r="AY54" s="280"/>
      <c r="AZ54" s="280"/>
      <c r="BA54" s="303"/>
      <c r="BB54" s="303"/>
      <c r="BC54" s="304"/>
    </row>
    <row r="55" spans="1:56" s="10" customFormat="1" ht="11.25">
      <c r="A55" s="357">
        <v>14</v>
      </c>
      <c r="B55" s="358"/>
      <c r="C55" s="283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50"/>
      <c r="U55" s="251"/>
      <c r="V55" s="250"/>
      <c r="W55" s="251"/>
      <c r="X55" s="256"/>
      <c r="Y55" s="256"/>
      <c r="Z55" s="285"/>
      <c r="AA55" s="256"/>
      <c r="AB55" s="285"/>
      <c r="AC55" s="256"/>
      <c r="AD55" s="286"/>
      <c r="AE55" s="256"/>
      <c r="AG55" s="256"/>
      <c r="AH55" s="254"/>
      <c r="AI55" s="254"/>
      <c r="AJ55" s="254"/>
      <c r="AK55" s="254"/>
      <c r="AL55" s="254"/>
      <c r="AM55" s="254"/>
      <c r="AN55" s="254"/>
      <c r="AO55" s="254"/>
      <c r="AP55" s="254"/>
      <c r="AQ55" s="287"/>
      <c r="AR55" s="255"/>
      <c r="AT55" s="20"/>
      <c r="AU55" s="254"/>
      <c r="AV55" s="254"/>
      <c r="AY55" s="254"/>
      <c r="AZ55" s="254"/>
      <c r="BA55" s="305"/>
      <c r="BB55" s="305"/>
      <c r="BC55" s="306"/>
    </row>
    <row r="56" spans="1:56" s="10" customFormat="1" ht="11.25">
      <c r="A56" s="357"/>
      <c r="B56" s="358"/>
      <c r="C56" s="283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50"/>
      <c r="U56" s="251"/>
      <c r="V56" s="250"/>
      <c r="W56" s="251"/>
      <c r="X56" s="256"/>
      <c r="Y56" s="256"/>
      <c r="Z56" s="285"/>
      <c r="AA56" s="256"/>
      <c r="AB56" s="285"/>
      <c r="AC56" s="256"/>
      <c r="AD56" s="256"/>
      <c r="AE56" s="256"/>
      <c r="AF56" s="256"/>
      <c r="AG56" s="256"/>
      <c r="AH56" s="254"/>
      <c r="AI56" s="254"/>
      <c r="AJ56" s="254"/>
      <c r="AK56" s="254"/>
      <c r="AL56" s="254"/>
      <c r="AM56" s="254"/>
      <c r="AN56" s="254"/>
      <c r="AO56" s="254"/>
      <c r="AP56" s="254"/>
      <c r="AQ56" s="287"/>
      <c r="AR56" s="255"/>
      <c r="AT56" s="20"/>
      <c r="AU56" s="254"/>
      <c r="AV56" s="254"/>
      <c r="AY56" s="254"/>
      <c r="AZ56" s="254"/>
      <c r="BA56" s="305"/>
      <c r="BB56" s="305"/>
      <c r="BC56" s="306"/>
    </row>
    <row r="57" spans="1:56" s="10" customFormat="1" ht="11.25">
      <c r="A57" s="372">
        <v>15</v>
      </c>
      <c r="B57" s="373"/>
      <c r="C57" s="263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5"/>
      <c r="U57" s="266"/>
      <c r="V57" s="265"/>
      <c r="W57" s="266"/>
      <c r="X57" s="267"/>
      <c r="Y57" s="267"/>
      <c r="Z57" s="268"/>
      <c r="AA57" s="267"/>
      <c r="AB57" s="268"/>
      <c r="AC57" s="267"/>
      <c r="AD57" s="269"/>
      <c r="AE57" s="267"/>
      <c r="AF57" s="267"/>
      <c r="AG57" s="267"/>
      <c r="AH57" s="270"/>
      <c r="AI57" s="270"/>
      <c r="AJ57" s="270"/>
      <c r="AK57" s="270"/>
      <c r="AL57" s="270"/>
      <c r="AM57" s="270"/>
      <c r="AN57" s="270"/>
      <c r="AO57" s="270"/>
      <c r="AP57" s="270"/>
      <c r="AQ57" s="271"/>
      <c r="AR57" s="272"/>
      <c r="AS57" s="241"/>
      <c r="AT57" s="242"/>
      <c r="AU57" s="270"/>
      <c r="AV57" s="270"/>
      <c r="AW57" s="241"/>
      <c r="AX57" s="241"/>
      <c r="AY57" s="270"/>
      <c r="AZ57" s="270"/>
      <c r="BA57" s="301"/>
      <c r="BB57" s="301"/>
      <c r="BC57" s="302"/>
    </row>
    <row r="58" spans="1:56" s="10" customFormat="1" ht="11.25">
      <c r="A58" s="355"/>
      <c r="B58" s="374"/>
      <c r="C58" s="273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5"/>
      <c r="U58" s="276"/>
      <c r="V58" s="275"/>
      <c r="W58" s="276"/>
      <c r="X58" s="277"/>
      <c r="Y58" s="277"/>
      <c r="Z58" s="278"/>
      <c r="AA58" s="277"/>
      <c r="AB58" s="278"/>
      <c r="AC58" s="277"/>
      <c r="AD58" s="279"/>
      <c r="AE58" s="277"/>
      <c r="AF58" s="231"/>
      <c r="AG58" s="277"/>
      <c r="AH58" s="280"/>
      <c r="AI58" s="280"/>
      <c r="AJ58" s="280"/>
      <c r="AK58" s="280"/>
      <c r="AL58" s="280"/>
      <c r="AM58" s="280"/>
      <c r="AN58" s="280"/>
      <c r="AO58" s="280"/>
      <c r="AP58" s="280"/>
      <c r="AQ58" s="281"/>
      <c r="AR58" s="282"/>
      <c r="AS58" s="231"/>
      <c r="AT58" s="543"/>
      <c r="AU58" s="280"/>
      <c r="AV58" s="280"/>
      <c r="AW58" s="231"/>
      <c r="AX58" s="231"/>
      <c r="AY58" s="280"/>
      <c r="AZ58" s="280"/>
      <c r="BA58" s="303"/>
      <c r="BB58" s="303"/>
      <c r="BC58" s="304"/>
    </row>
    <row r="59" spans="1:56" s="10" customFormat="1" ht="11.25">
      <c r="A59" s="357">
        <v>16</v>
      </c>
      <c r="B59" s="358"/>
      <c r="C59" s="283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50"/>
      <c r="U59" s="251"/>
      <c r="V59" s="250"/>
      <c r="W59" s="251"/>
      <c r="X59" s="256"/>
      <c r="Y59" s="256"/>
      <c r="Z59" s="285"/>
      <c r="AA59" s="256"/>
      <c r="AB59" s="285"/>
      <c r="AC59" s="256"/>
      <c r="AD59" s="286"/>
      <c r="AE59" s="256"/>
      <c r="AG59" s="256"/>
      <c r="AH59" s="254"/>
      <c r="AI59" s="254"/>
      <c r="AJ59" s="254"/>
      <c r="AK59" s="254"/>
      <c r="AL59" s="254"/>
      <c r="AM59" s="254"/>
      <c r="AN59" s="254"/>
      <c r="AO59" s="254"/>
      <c r="AP59" s="254"/>
      <c r="AQ59" s="287"/>
      <c r="AR59" s="255"/>
      <c r="AT59" s="20"/>
      <c r="AU59" s="254"/>
      <c r="AV59" s="254"/>
      <c r="AY59" s="254"/>
      <c r="AZ59" s="254"/>
      <c r="BA59" s="305"/>
      <c r="BB59" s="305"/>
      <c r="BC59" s="306"/>
    </row>
    <row r="60" spans="1:56" s="10" customFormat="1" ht="11.25">
      <c r="A60" s="357"/>
      <c r="B60" s="358"/>
      <c r="C60" s="283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50"/>
      <c r="U60" s="251"/>
      <c r="V60" s="250"/>
      <c r="W60" s="251"/>
      <c r="X60" s="256"/>
      <c r="Y60" s="256"/>
      <c r="Z60" s="285"/>
      <c r="AA60" s="256"/>
      <c r="AB60" s="285"/>
      <c r="AC60" s="256"/>
      <c r="AD60" s="256"/>
      <c r="AE60" s="256"/>
      <c r="AF60" s="256"/>
      <c r="AG60" s="256"/>
      <c r="AH60" s="254"/>
      <c r="AI60" s="254"/>
      <c r="AJ60" s="254"/>
      <c r="AK60" s="254"/>
      <c r="AL60" s="254"/>
      <c r="AM60" s="254"/>
      <c r="AN60" s="254"/>
      <c r="AO60" s="254"/>
      <c r="AP60" s="254"/>
      <c r="AQ60" s="287"/>
      <c r="AR60" s="255"/>
      <c r="AT60" s="20"/>
      <c r="AU60" s="254"/>
      <c r="AV60" s="254"/>
      <c r="AY60" s="254"/>
      <c r="AZ60" s="254"/>
      <c r="BA60" s="305"/>
      <c r="BB60" s="305"/>
      <c r="BC60" s="306"/>
    </row>
    <row r="61" spans="1:56" s="10" customFormat="1" ht="11.25">
      <c r="A61" s="372">
        <v>17</v>
      </c>
      <c r="B61" s="373"/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5"/>
      <c r="U61" s="266"/>
      <c r="V61" s="265"/>
      <c r="W61" s="266"/>
      <c r="X61" s="267"/>
      <c r="Y61" s="267"/>
      <c r="Z61" s="268"/>
      <c r="AA61" s="267"/>
      <c r="AB61" s="268"/>
      <c r="AC61" s="267"/>
      <c r="AD61" s="269"/>
      <c r="AE61" s="267"/>
      <c r="AF61" s="267"/>
      <c r="AG61" s="267"/>
      <c r="AH61" s="270"/>
      <c r="AI61" s="270"/>
      <c r="AJ61" s="270"/>
      <c r="AK61" s="270"/>
      <c r="AL61" s="270"/>
      <c r="AM61" s="270"/>
      <c r="AN61" s="270"/>
      <c r="AO61" s="270"/>
      <c r="AP61" s="270"/>
      <c r="AQ61" s="271"/>
      <c r="AR61" s="272"/>
      <c r="AS61" s="241"/>
      <c r="AT61" s="242"/>
      <c r="AU61" s="270"/>
      <c r="AV61" s="270"/>
      <c r="AW61" s="241"/>
      <c r="AX61" s="241"/>
      <c r="AY61" s="270"/>
      <c r="AZ61" s="270"/>
      <c r="BA61" s="301"/>
      <c r="BB61" s="301"/>
      <c r="BC61" s="302"/>
    </row>
    <row r="62" spans="1:56" s="10" customFormat="1" ht="11.25">
      <c r="A62" s="355"/>
      <c r="B62" s="374"/>
      <c r="C62" s="273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5"/>
      <c r="U62" s="276"/>
      <c r="V62" s="275"/>
      <c r="W62" s="276"/>
      <c r="X62" s="277"/>
      <c r="Y62" s="277"/>
      <c r="Z62" s="278"/>
      <c r="AA62" s="277"/>
      <c r="AB62" s="278"/>
      <c r="AC62" s="277"/>
      <c r="AD62" s="279"/>
      <c r="AE62" s="277"/>
      <c r="AF62" s="231"/>
      <c r="AG62" s="277"/>
      <c r="AH62" s="280"/>
      <c r="AI62" s="280"/>
      <c r="AJ62" s="280"/>
      <c r="AK62" s="280"/>
      <c r="AL62" s="280"/>
      <c r="AM62" s="280"/>
      <c r="AN62" s="280"/>
      <c r="AO62" s="280"/>
      <c r="AP62" s="280"/>
      <c r="AQ62" s="281"/>
      <c r="AR62" s="282"/>
      <c r="AS62" s="231"/>
      <c r="AT62" s="543"/>
      <c r="AU62" s="280"/>
      <c r="AV62" s="280"/>
      <c r="AW62" s="231"/>
      <c r="AX62" s="231"/>
      <c r="AY62" s="280"/>
      <c r="AZ62" s="280"/>
      <c r="BA62" s="303"/>
      <c r="BB62" s="303"/>
      <c r="BC62" s="304"/>
    </row>
    <row r="63" spans="1:56" s="10" customFormat="1" ht="11.25">
      <c r="A63" s="357">
        <v>18</v>
      </c>
      <c r="B63" s="358"/>
      <c r="C63" s="283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50"/>
      <c r="U63" s="251"/>
      <c r="V63" s="250"/>
      <c r="W63" s="251"/>
      <c r="X63" s="256"/>
      <c r="Y63" s="256"/>
      <c r="Z63" s="285"/>
      <c r="AA63" s="256"/>
      <c r="AB63" s="285"/>
      <c r="AC63" s="256"/>
      <c r="AD63" s="286"/>
      <c r="AE63" s="256"/>
      <c r="AG63" s="256"/>
      <c r="AH63" s="254"/>
      <c r="AI63" s="254"/>
      <c r="AJ63" s="254"/>
      <c r="AK63" s="254"/>
      <c r="AL63" s="254"/>
      <c r="AM63" s="254"/>
      <c r="AN63" s="254"/>
      <c r="AO63" s="254"/>
      <c r="AP63" s="254"/>
      <c r="AQ63" s="287"/>
      <c r="AR63" s="255"/>
      <c r="AT63" s="20"/>
      <c r="AU63" s="254"/>
      <c r="AV63" s="254"/>
      <c r="AY63" s="254"/>
      <c r="AZ63" s="254"/>
      <c r="BA63" s="305"/>
      <c r="BB63" s="305"/>
      <c r="BC63" s="306"/>
    </row>
    <row r="64" spans="1:56" s="10" customFormat="1" ht="11.25">
      <c r="A64" s="357"/>
      <c r="B64" s="358"/>
      <c r="C64" s="283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50"/>
      <c r="U64" s="251"/>
      <c r="V64" s="250"/>
      <c r="W64" s="251"/>
      <c r="X64" s="256"/>
      <c r="Y64" s="256"/>
      <c r="Z64" s="285"/>
      <c r="AA64" s="256"/>
      <c r="AB64" s="285"/>
      <c r="AC64" s="256"/>
      <c r="AD64" s="256"/>
      <c r="AE64" s="256"/>
      <c r="AF64" s="256"/>
      <c r="AG64" s="256"/>
      <c r="AH64" s="254"/>
      <c r="AI64" s="254"/>
      <c r="AJ64" s="254"/>
      <c r="AK64" s="254"/>
      <c r="AL64" s="254"/>
      <c r="AM64" s="254"/>
      <c r="AN64" s="254"/>
      <c r="AO64" s="254"/>
      <c r="AP64" s="254"/>
      <c r="AQ64" s="287"/>
      <c r="AR64" s="255"/>
      <c r="AT64" s="20"/>
      <c r="AU64" s="254"/>
      <c r="AV64" s="254"/>
      <c r="AY64" s="254"/>
      <c r="AZ64" s="254"/>
      <c r="BA64" s="305"/>
      <c r="BB64" s="305"/>
      <c r="BC64" s="306"/>
    </row>
    <row r="65" spans="1:55" s="10" customFormat="1" ht="11.25">
      <c r="A65" s="372">
        <v>19</v>
      </c>
      <c r="B65" s="373"/>
      <c r="C65" s="263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5"/>
      <c r="U65" s="266"/>
      <c r="V65" s="265"/>
      <c r="W65" s="266"/>
      <c r="X65" s="267"/>
      <c r="Y65" s="267"/>
      <c r="Z65" s="268"/>
      <c r="AA65" s="267"/>
      <c r="AB65" s="268"/>
      <c r="AC65" s="267"/>
      <c r="AD65" s="269"/>
      <c r="AE65" s="267"/>
      <c r="AF65" s="267"/>
      <c r="AG65" s="267"/>
      <c r="AH65" s="270"/>
      <c r="AI65" s="270"/>
      <c r="AJ65" s="270"/>
      <c r="AK65" s="270"/>
      <c r="AL65" s="270"/>
      <c r="AM65" s="270"/>
      <c r="AN65" s="270"/>
      <c r="AO65" s="270"/>
      <c r="AP65" s="270"/>
      <c r="AQ65" s="271"/>
      <c r="AR65" s="272"/>
      <c r="AS65" s="241"/>
      <c r="AT65" s="242"/>
      <c r="AU65" s="270"/>
      <c r="AV65" s="270"/>
      <c r="AW65" s="241"/>
      <c r="AX65" s="241"/>
      <c r="AY65" s="270"/>
      <c r="AZ65" s="270"/>
      <c r="BA65" s="301"/>
      <c r="BB65" s="301"/>
      <c r="BC65" s="302"/>
    </row>
    <row r="66" spans="1:55" s="10" customFormat="1" ht="11.25">
      <c r="A66" s="355"/>
      <c r="B66" s="374"/>
      <c r="C66" s="273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5"/>
      <c r="U66" s="276"/>
      <c r="V66" s="275"/>
      <c r="W66" s="276"/>
      <c r="X66" s="277"/>
      <c r="Y66" s="277"/>
      <c r="Z66" s="278"/>
      <c r="AA66" s="277"/>
      <c r="AB66" s="278"/>
      <c r="AC66" s="277"/>
      <c r="AD66" s="279"/>
      <c r="AE66" s="277"/>
      <c r="AF66" s="231"/>
      <c r="AG66" s="277"/>
      <c r="AH66" s="280"/>
      <c r="AI66" s="280"/>
      <c r="AJ66" s="280"/>
      <c r="AK66" s="280"/>
      <c r="AL66" s="280"/>
      <c r="AM66" s="280"/>
      <c r="AN66" s="280"/>
      <c r="AO66" s="280"/>
      <c r="AP66" s="280"/>
      <c r="AQ66" s="281"/>
      <c r="AR66" s="282"/>
      <c r="AS66" s="231"/>
      <c r="AT66" s="543"/>
      <c r="AU66" s="280"/>
      <c r="AV66" s="280"/>
      <c r="AW66" s="231"/>
      <c r="AX66" s="231"/>
      <c r="AY66" s="280"/>
      <c r="AZ66" s="280"/>
      <c r="BA66" s="303"/>
      <c r="BB66" s="303"/>
      <c r="BC66" s="304"/>
    </row>
    <row r="67" spans="1:55" s="10" customFormat="1" ht="11.25">
      <c r="A67" s="357">
        <v>20</v>
      </c>
      <c r="B67" s="358"/>
      <c r="C67" s="283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50"/>
      <c r="U67" s="251"/>
      <c r="V67" s="250"/>
      <c r="W67" s="251"/>
      <c r="X67" s="256"/>
      <c r="Y67" s="256"/>
      <c r="Z67" s="285"/>
      <c r="AA67" s="256"/>
      <c r="AB67" s="285"/>
      <c r="AC67" s="256"/>
      <c r="AD67" s="286"/>
      <c r="AE67" s="256"/>
      <c r="AG67" s="256"/>
      <c r="AH67" s="254"/>
      <c r="AI67" s="254"/>
      <c r="AJ67" s="254"/>
      <c r="AK67" s="254"/>
      <c r="AL67" s="254"/>
      <c r="AM67" s="254"/>
      <c r="AN67" s="254"/>
      <c r="AO67" s="254"/>
      <c r="AP67" s="254"/>
      <c r="AQ67" s="287"/>
      <c r="AR67" s="255"/>
      <c r="AT67" s="20"/>
      <c r="AU67" s="254"/>
      <c r="AV67" s="254"/>
      <c r="AY67" s="254"/>
      <c r="AZ67" s="254"/>
      <c r="BA67" s="305"/>
      <c r="BB67" s="305"/>
      <c r="BC67" s="306"/>
    </row>
    <row r="68" spans="1:55" s="10" customFormat="1" ht="11.25">
      <c r="A68" s="357"/>
      <c r="B68" s="358"/>
      <c r="C68" s="283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50"/>
      <c r="U68" s="251"/>
      <c r="V68" s="250"/>
      <c r="W68" s="251"/>
      <c r="X68" s="256"/>
      <c r="Y68" s="256"/>
      <c r="Z68" s="285"/>
      <c r="AA68" s="256"/>
      <c r="AB68" s="285"/>
      <c r="AC68" s="256"/>
      <c r="AD68" s="256"/>
      <c r="AE68" s="256"/>
      <c r="AF68" s="256"/>
      <c r="AG68" s="256"/>
      <c r="AH68" s="254"/>
      <c r="AI68" s="254"/>
      <c r="AJ68" s="254"/>
      <c r="AK68" s="254"/>
      <c r="AL68" s="254"/>
      <c r="AM68" s="254"/>
      <c r="AN68" s="254"/>
      <c r="AO68" s="254"/>
      <c r="AP68" s="254"/>
      <c r="AQ68" s="287"/>
      <c r="AR68" s="255"/>
      <c r="AT68" s="20"/>
      <c r="AU68" s="254"/>
      <c r="AV68" s="254"/>
      <c r="AY68" s="254"/>
      <c r="AZ68" s="254"/>
      <c r="BA68" s="305"/>
      <c r="BB68" s="305"/>
      <c r="BC68" s="306"/>
    </row>
    <row r="69" spans="1:55" s="10" customFormat="1" ht="11.25">
      <c r="A69" s="372">
        <v>21</v>
      </c>
      <c r="B69" s="373"/>
      <c r="C69" s="263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5"/>
      <c r="U69" s="266"/>
      <c r="V69" s="265"/>
      <c r="W69" s="266"/>
      <c r="X69" s="267"/>
      <c r="Y69" s="267"/>
      <c r="Z69" s="268"/>
      <c r="AA69" s="267"/>
      <c r="AB69" s="268"/>
      <c r="AC69" s="267"/>
      <c r="AD69" s="269"/>
      <c r="AE69" s="267"/>
      <c r="AF69" s="267"/>
      <c r="AG69" s="267"/>
      <c r="AH69" s="270"/>
      <c r="AI69" s="270"/>
      <c r="AJ69" s="270"/>
      <c r="AK69" s="270"/>
      <c r="AL69" s="270"/>
      <c r="AM69" s="270"/>
      <c r="AN69" s="270"/>
      <c r="AO69" s="270"/>
      <c r="AP69" s="270"/>
      <c r="AQ69" s="271"/>
      <c r="AR69" s="272"/>
      <c r="AS69" s="241"/>
      <c r="AT69" s="242"/>
      <c r="AU69" s="270"/>
      <c r="AV69" s="270"/>
      <c r="AW69" s="241"/>
      <c r="AX69" s="241"/>
      <c r="AY69" s="270"/>
      <c r="AZ69" s="270"/>
      <c r="BA69" s="301"/>
      <c r="BB69" s="301"/>
      <c r="BC69" s="302"/>
    </row>
    <row r="70" spans="1:55" s="10" customFormat="1" ht="11.25">
      <c r="A70" s="355"/>
      <c r="B70" s="374"/>
      <c r="C70" s="273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5"/>
      <c r="U70" s="276"/>
      <c r="V70" s="275"/>
      <c r="W70" s="276"/>
      <c r="X70" s="277"/>
      <c r="Y70" s="277"/>
      <c r="Z70" s="278"/>
      <c r="AA70" s="277"/>
      <c r="AB70" s="278"/>
      <c r="AC70" s="277"/>
      <c r="AD70" s="279"/>
      <c r="AE70" s="277"/>
      <c r="AF70" s="231"/>
      <c r="AG70" s="277"/>
      <c r="AH70" s="280"/>
      <c r="AI70" s="280"/>
      <c r="AJ70" s="280"/>
      <c r="AK70" s="280"/>
      <c r="AL70" s="280"/>
      <c r="AM70" s="280"/>
      <c r="AN70" s="280"/>
      <c r="AO70" s="280"/>
      <c r="AP70" s="280"/>
      <c r="AQ70" s="281"/>
      <c r="AR70" s="282"/>
      <c r="AS70" s="231"/>
      <c r="AT70" s="543"/>
      <c r="AU70" s="280"/>
      <c r="AV70" s="280"/>
      <c r="AW70" s="231"/>
      <c r="AX70" s="231"/>
      <c r="AY70" s="280"/>
      <c r="AZ70" s="280"/>
      <c r="BA70" s="303"/>
      <c r="BB70" s="303"/>
      <c r="BC70" s="304"/>
    </row>
    <row r="71" spans="1:55" s="10" customFormat="1" ht="11.25">
      <c r="A71" s="357">
        <v>22</v>
      </c>
      <c r="B71" s="358"/>
      <c r="C71" s="283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50"/>
      <c r="U71" s="251"/>
      <c r="V71" s="250"/>
      <c r="W71" s="251"/>
      <c r="X71" s="256"/>
      <c r="Y71" s="256"/>
      <c r="Z71" s="285"/>
      <c r="AA71" s="256"/>
      <c r="AB71" s="285"/>
      <c r="AC71" s="256"/>
      <c r="AD71" s="286"/>
      <c r="AE71" s="256"/>
      <c r="AG71" s="256"/>
      <c r="AH71" s="254"/>
      <c r="AI71" s="254"/>
      <c r="AJ71" s="254"/>
      <c r="AK71" s="254"/>
      <c r="AL71" s="254"/>
      <c r="AM71" s="254"/>
      <c r="AN71" s="254"/>
      <c r="AO71" s="254"/>
      <c r="AP71" s="254"/>
      <c r="AQ71" s="287"/>
      <c r="AR71" s="255"/>
      <c r="AT71" s="20"/>
      <c r="AU71" s="254"/>
      <c r="AV71" s="254"/>
      <c r="AY71" s="254"/>
      <c r="AZ71" s="254"/>
      <c r="BA71" s="305"/>
      <c r="BB71" s="305"/>
      <c r="BC71" s="306"/>
    </row>
    <row r="72" spans="1:55" s="10" customFormat="1" ht="11.25">
      <c r="A72" s="357"/>
      <c r="B72" s="358"/>
      <c r="C72" s="283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50"/>
      <c r="U72" s="251"/>
      <c r="V72" s="250"/>
      <c r="W72" s="251"/>
      <c r="X72" s="256"/>
      <c r="Y72" s="256"/>
      <c r="Z72" s="285"/>
      <c r="AA72" s="256"/>
      <c r="AB72" s="285"/>
      <c r="AC72" s="256"/>
      <c r="AD72" s="256"/>
      <c r="AE72" s="256"/>
      <c r="AF72" s="256"/>
      <c r="AG72" s="256"/>
      <c r="AH72" s="254"/>
      <c r="AI72" s="254"/>
      <c r="AJ72" s="254"/>
      <c r="AK72" s="254"/>
      <c r="AL72" s="254"/>
      <c r="AM72" s="254"/>
      <c r="AN72" s="254"/>
      <c r="AO72" s="254"/>
      <c r="AP72" s="254"/>
      <c r="AQ72" s="287"/>
      <c r="AR72" s="255"/>
      <c r="AT72" s="20"/>
      <c r="AU72" s="254"/>
      <c r="AV72" s="254"/>
      <c r="AY72" s="254"/>
      <c r="AZ72" s="254"/>
      <c r="BA72" s="305"/>
      <c r="BB72" s="305"/>
      <c r="BC72" s="306"/>
    </row>
    <row r="73" spans="1:55" s="10" customFormat="1" ht="11.25">
      <c r="A73" s="372">
        <v>23</v>
      </c>
      <c r="B73" s="373"/>
      <c r="C73" s="263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5"/>
      <c r="U73" s="266"/>
      <c r="V73" s="265"/>
      <c r="W73" s="266"/>
      <c r="X73" s="267"/>
      <c r="Y73" s="267"/>
      <c r="Z73" s="268"/>
      <c r="AA73" s="267"/>
      <c r="AB73" s="268"/>
      <c r="AC73" s="267"/>
      <c r="AD73" s="269"/>
      <c r="AE73" s="267"/>
      <c r="AF73" s="267"/>
      <c r="AG73" s="267"/>
      <c r="AH73" s="270"/>
      <c r="AI73" s="270"/>
      <c r="AJ73" s="270"/>
      <c r="AK73" s="270"/>
      <c r="AL73" s="270"/>
      <c r="AM73" s="270"/>
      <c r="AN73" s="270"/>
      <c r="AO73" s="270"/>
      <c r="AP73" s="270"/>
      <c r="AQ73" s="271"/>
      <c r="AR73" s="272"/>
      <c r="AS73" s="241"/>
      <c r="AT73" s="242"/>
      <c r="AU73" s="270"/>
      <c r="AV73" s="270"/>
      <c r="AW73" s="241"/>
      <c r="AX73" s="241"/>
      <c r="AY73" s="270"/>
      <c r="AZ73" s="270"/>
      <c r="BA73" s="301"/>
      <c r="BB73" s="301"/>
      <c r="BC73" s="302"/>
    </row>
    <row r="74" spans="1:55" s="10" customFormat="1" ht="11.25">
      <c r="A74" s="355"/>
      <c r="B74" s="374"/>
      <c r="C74" s="273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5"/>
      <c r="U74" s="276"/>
      <c r="V74" s="275"/>
      <c r="W74" s="276"/>
      <c r="X74" s="277"/>
      <c r="Y74" s="277"/>
      <c r="Z74" s="278"/>
      <c r="AA74" s="277"/>
      <c r="AB74" s="278"/>
      <c r="AC74" s="277"/>
      <c r="AD74" s="279"/>
      <c r="AE74" s="277"/>
      <c r="AF74" s="231"/>
      <c r="AG74" s="277"/>
      <c r="AH74" s="280"/>
      <c r="AI74" s="280"/>
      <c r="AJ74" s="280"/>
      <c r="AK74" s="280"/>
      <c r="AL74" s="280"/>
      <c r="AM74" s="280"/>
      <c r="AN74" s="280"/>
      <c r="AO74" s="280"/>
      <c r="AP74" s="280"/>
      <c r="AQ74" s="281"/>
      <c r="AR74" s="282"/>
      <c r="AS74" s="231"/>
      <c r="AT74" s="543"/>
      <c r="AU74" s="280"/>
      <c r="AV74" s="280"/>
      <c r="AW74" s="231"/>
      <c r="AX74" s="231"/>
      <c r="AY74" s="280"/>
      <c r="AZ74" s="280"/>
      <c r="BA74" s="303"/>
      <c r="BB74" s="303"/>
      <c r="BC74" s="304"/>
    </row>
    <row r="75" spans="1:55" s="17" customFormat="1" ht="11.25">
      <c r="A75" s="357">
        <v>24</v>
      </c>
      <c r="B75" s="358"/>
      <c r="C75" s="283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50"/>
      <c r="U75" s="251"/>
      <c r="V75" s="250"/>
      <c r="W75" s="251"/>
      <c r="X75" s="256"/>
      <c r="Y75" s="256"/>
      <c r="Z75" s="285"/>
      <c r="AA75" s="256"/>
      <c r="AB75" s="285"/>
      <c r="AC75" s="256"/>
      <c r="AD75" s="286"/>
      <c r="AE75" s="256"/>
      <c r="AG75" s="256"/>
      <c r="AH75" s="254"/>
      <c r="AI75" s="254"/>
      <c r="AJ75" s="254"/>
      <c r="AK75" s="254"/>
      <c r="AL75" s="254"/>
      <c r="AM75" s="254"/>
      <c r="AN75" s="254"/>
      <c r="AO75" s="254"/>
      <c r="AP75" s="254"/>
      <c r="AQ75" s="287"/>
      <c r="AR75" s="255"/>
      <c r="AS75" s="10"/>
      <c r="AT75" s="20"/>
      <c r="AU75" s="254"/>
      <c r="AV75" s="254"/>
      <c r="AW75" s="10"/>
      <c r="AX75" s="10"/>
      <c r="AY75" s="254"/>
      <c r="AZ75" s="254"/>
      <c r="BA75" s="305"/>
      <c r="BB75" s="305"/>
      <c r="BC75" s="306"/>
    </row>
    <row r="76" spans="1:55" s="17" customFormat="1" ht="11.25">
      <c r="A76" s="355"/>
      <c r="B76" s="374"/>
      <c r="C76" s="273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5"/>
      <c r="U76" s="276"/>
      <c r="V76" s="275"/>
      <c r="W76" s="276"/>
      <c r="X76" s="277"/>
      <c r="Y76" s="277"/>
      <c r="Z76" s="278"/>
      <c r="AA76" s="277"/>
      <c r="AB76" s="278"/>
      <c r="AC76" s="277"/>
      <c r="AD76" s="279"/>
      <c r="AE76" s="256"/>
      <c r="AF76" s="256"/>
      <c r="AG76" s="277"/>
      <c r="AH76" s="280"/>
      <c r="AI76" s="280"/>
      <c r="AJ76" s="280"/>
      <c r="AK76" s="280"/>
      <c r="AL76" s="280"/>
      <c r="AM76" s="280"/>
      <c r="AN76" s="280"/>
      <c r="AO76" s="280"/>
      <c r="AP76" s="280"/>
      <c r="AQ76" s="281"/>
      <c r="AR76" s="282"/>
      <c r="AS76" s="231"/>
      <c r="AT76" s="543"/>
      <c r="AU76" s="280"/>
      <c r="AV76" s="280"/>
      <c r="AW76" s="231"/>
      <c r="AX76" s="231"/>
      <c r="AY76" s="280"/>
      <c r="AZ76" s="254"/>
      <c r="BA76" s="303"/>
      <c r="BB76" s="303"/>
      <c r="BC76" s="304"/>
    </row>
    <row r="77" spans="1:55" s="10" customFormat="1" ht="11.25">
      <c r="A77" s="372">
        <v>25</v>
      </c>
      <c r="B77" s="373"/>
      <c r="C77" s="263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5"/>
      <c r="U77" s="266"/>
      <c r="V77" s="265"/>
      <c r="W77" s="266"/>
      <c r="X77" s="267"/>
      <c r="Y77" s="267"/>
      <c r="Z77" s="268"/>
      <c r="AA77" s="267"/>
      <c r="AB77" s="268"/>
      <c r="AC77" s="267"/>
      <c r="AD77" s="269"/>
      <c r="AE77" s="267"/>
      <c r="AF77" s="267"/>
      <c r="AG77" s="267"/>
      <c r="AH77" s="270"/>
      <c r="AI77" s="270"/>
      <c r="AJ77" s="270"/>
      <c r="AK77" s="270"/>
      <c r="AL77" s="270"/>
      <c r="AM77" s="270"/>
      <c r="AN77" s="270"/>
      <c r="AO77" s="270"/>
      <c r="AP77" s="270"/>
      <c r="AQ77" s="271"/>
      <c r="AR77" s="272"/>
      <c r="AS77" s="241"/>
      <c r="AT77" s="242"/>
      <c r="AU77" s="270"/>
      <c r="AV77" s="270"/>
      <c r="AW77" s="241"/>
      <c r="AX77" s="241"/>
      <c r="AY77" s="270"/>
      <c r="AZ77" s="270"/>
      <c r="BA77" s="301"/>
      <c r="BB77" s="301"/>
      <c r="BC77" s="302"/>
    </row>
    <row r="78" spans="1:55" s="10" customFormat="1" ht="11.25">
      <c r="A78" s="355"/>
      <c r="B78" s="374"/>
      <c r="C78" s="273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5"/>
      <c r="U78" s="276"/>
      <c r="V78" s="275"/>
      <c r="W78" s="276"/>
      <c r="X78" s="277"/>
      <c r="Y78" s="277"/>
      <c r="Z78" s="278"/>
      <c r="AA78" s="277"/>
      <c r="AB78" s="278"/>
      <c r="AC78" s="277"/>
      <c r="AD78" s="279"/>
      <c r="AE78" s="277"/>
      <c r="AF78" s="231"/>
      <c r="AG78" s="277"/>
      <c r="AH78" s="280"/>
      <c r="AI78" s="280"/>
      <c r="AJ78" s="280"/>
      <c r="AK78" s="280"/>
      <c r="AL78" s="280"/>
      <c r="AM78" s="280"/>
      <c r="AN78" s="280"/>
      <c r="AO78" s="280"/>
      <c r="AP78" s="280"/>
      <c r="AQ78" s="281"/>
      <c r="AR78" s="282"/>
      <c r="AS78" s="231"/>
      <c r="AT78" s="543"/>
      <c r="AU78" s="280"/>
      <c r="AV78" s="280"/>
      <c r="AW78" s="231"/>
      <c r="AX78" s="231"/>
      <c r="AY78" s="280"/>
      <c r="AZ78" s="280"/>
      <c r="BA78" s="303"/>
      <c r="BB78" s="303"/>
      <c r="BC78" s="304"/>
    </row>
    <row r="79" spans="1:55" s="10" customFormat="1" ht="11.25">
      <c r="A79" s="357">
        <v>26</v>
      </c>
      <c r="B79" s="358"/>
      <c r="C79" s="283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50"/>
      <c r="U79" s="251"/>
      <c r="V79" s="250"/>
      <c r="W79" s="251"/>
      <c r="X79" s="256"/>
      <c r="Y79" s="256"/>
      <c r="Z79" s="285"/>
      <c r="AA79" s="256"/>
      <c r="AB79" s="285"/>
      <c r="AC79" s="256"/>
      <c r="AD79" s="286"/>
      <c r="AE79" s="256"/>
      <c r="AG79" s="256"/>
      <c r="AH79" s="254"/>
      <c r="AI79" s="254"/>
      <c r="AJ79" s="254"/>
      <c r="AK79" s="254"/>
      <c r="AL79" s="254"/>
      <c r="AM79" s="254"/>
      <c r="AN79" s="254"/>
      <c r="AO79" s="254"/>
      <c r="AP79" s="254"/>
      <c r="AQ79" s="287"/>
      <c r="AR79" s="255"/>
      <c r="AT79" s="20"/>
      <c r="AU79" s="254"/>
      <c r="AV79" s="254"/>
      <c r="AY79" s="254"/>
      <c r="AZ79" s="254"/>
      <c r="BA79" s="305"/>
      <c r="BB79" s="305"/>
      <c r="BC79" s="306"/>
    </row>
    <row r="80" spans="1:55" s="10" customFormat="1" ht="11.25">
      <c r="A80" s="357"/>
      <c r="B80" s="358"/>
      <c r="C80" s="283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50"/>
      <c r="U80" s="251"/>
      <c r="V80" s="250"/>
      <c r="W80" s="251"/>
      <c r="X80" s="256"/>
      <c r="Y80" s="256"/>
      <c r="Z80" s="285"/>
      <c r="AA80" s="256"/>
      <c r="AB80" s="285"/>
      <c r="AC80" s="256"/>
      <c r="AD80" s="256"/>
      <c r="AE80" s="256"/>
      <c r="AF80" s="256"/>
      <c r="AG80" s="256"/>
      <c r="AH80" s="254"/>
      <c r="AI80" s="254"/>
      <c r="AJ80" s="254"/>
      <c r="AK80" s="254"/>
      <c r="AL80" s="254"/>
      <c r="AM80" s="254"/>
      <c r="AN80" s="254"/>
      <c r="AO80" s="254"/>
      <c r="AP80" s="254"/>
      <c r="AQ80" s="287"/>
      <c r="AR80" s="255"/>
      <c r="AT80" s="20"/>
      <c r="AU80" s="254"/>
      <c r="AV80" s="254"/>
      <c r="AY80" s="254"/>
      <c r="AZ80" s="254"/>
      <c r="BA80" s="305"/>
      <c r="BB80" s="305"/>
      <c r="BC80" s="306"/>
    </row>
    <row r="81" spans="1:55" s="10" customFormat="1" ht="11.25">
      <c r="A81" s="372">
        <v>27</v>
      </c>
      <c r="B81" s="373"/>
      <c r="C81" s="263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5"/>
      <c r="U81" s="266"/>
      <c r="V81" s="265"/>
      <c r="W81" s="266"/>
      <c r="X81" s="267"/>
      <c r="Y81" s="267"/>
      <c r="Z81" s="268"/>
      <c r="AA81" s="267"/>
      <c r="AB81" s="268"/>
      <c r="AC81" s="267"/>
      <c r="AD81" s="269"/>
      <c r="AE81" s="267"/>
      <c r="AF81" s="267"/>
      <c r="AG81" s="267"/>
      <c r="AH81" s="270"/>
      <c r="AI81" s="270"/>
      <c r="AJ81" s="270"/>
      <c r="AK81" s="270"/>
      <c r="AL81" s="270"/>
      <c r="AM81" s="270"/>
      <c r="AN81" s="270"/>
      <c r="AO81" s="270"/>
      <c r="AP81" s="270"/>
      <c r="AQ81" s="271"/>
      <c r="AR81" s="272"/>
      <c r="AS81" s="241"/>
      <c r="AT81" s="242"/>
      <c r="AU81" s="270"/>
      <c r="AV81" s="270"/>
      <c r="AW81" s="241"/>
      <c r="AX81" s="241"/>
      <c r="AY81" s="270"/>
      <c r="AZ81" s="270"/>
      <c r="BA81" s="301"/>
      <c r="BB81" s="301"/>
      <c r="BC81" s="302"/>
    </row>
    <row r="82" spans="1:55" s="10" customFormat="1" ht="11.25">
      <c r="A82" s="355"/>
      <c r="B82" s="374"/>
      <c r="C82" s="273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5"/>
      <c r="U82" s="276"/>
      <c r="V82" s="275"/>
      <c r="W82" s="276"/>
      <c r="X82" s="277"/>
      <c r="Y82" s="277"/>
      <c r="Z82" s="278"/>
      <c r="AA82" s="277"/>
      <c r="AB82" s="278"/>
      <c r="AC82" s="277"/>
      <c r="AD82" s="279"/>
      <c r="AE82" s="277"/>
      <c r="AF82" s="231"/>
      <c r="AG82" s="277"/>
      <c r="AH82" s="280"/>
      <c r="AI82" s="280"/>
      <c r="AJ82" s="280"/>
      <c r="AK82" s="280"/>
      <c r="AL82" s="280"/>
      <c r="AM82" s="280"/>
      <c r="AN82" s="280"/>
      <c r="AO82" s="280"/>
      <c r="AP82" s="280"/>
      <c r="AQ82" s="281"/>
      <c r="AR82" s="282"/>
      <c r="AS82" s="231"/>
      <c r="AT82" s="543"/>
      <c r="AU82" s="280"/>
      <c r="AV82" s="280"/>
      <c r="AW82" s="231"/>
      <c r="AX82" s="231"/>
      <c r="AY82" s="280"/>
      <c r="AZ82" s="280"/>
      <c r="BA82" s="303"/>
      <c r="BB82" s="303"/>
      <c r="BC82" s="304"/>
    </row>
    <row r="83" spans="1:55" s="10" customFormat="1" ht="11.25">
      <c r="A83" s="357">
        <v>28</v>
      </c>
      <c r="B83" s="358"/>
      <c r="C83" s="283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50"/>
      <c r="U83" s="251"/>
      <c r="V83" s="250"/>
      <c r="W83" s="251"/>
      <c r="X83" s="256"/>
      <c r="Y83" s="256"/>
      <c r="Z83" s="285"/>
      <c r="AA83" s="256"/>
      <c r="AB83" s="285"/>
      <c r="AC83" s="256"/>
      <c r="AD83" s="286"/>
      <c r="AE83" s="256"/>
      <c r="AG83" s="256"/>
      <c r="AH83" s="254"/>
      <c r="AI83" s="254"/>
      <c r="AJ83" s="254"/>
      <c r="AK83" s="254"/>
      <c r="AL83" s="254"/>
      <c r="AM83" s="254"/>
      <c r="AN83" s="254"/>
      <c r="AO83" s="254"/>
      <c r="AP83" s="254"/>
      <c r="AQ83" s="287"/>
      <c r="AR83" s="255"/>
      <c r="AT83" s="20"/>
      <c r="AU83" s="254"/>
      <c r="AV83" s="254"/>
      <c r="AY83" s="254"/>
      <c r="AZ83" s="254"/>
      <c r="BA83" s="305"/>
      <c r="BB83" s="305"/>
      <c r="BC83" s="306"/>
    </row>
    <row r="84" spans="1:55" s="10" customFormat="1" ht="11.25">
      <c r="A84" s="357"/>
      <c r="B84" s="358"/>
      <c r="C84" s="283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50"/>
      <c r="U84" s="251"/>
      <c r="V84" s="250"/>
      <c r="W84" s="251"/>
      <c r="X84" s="256"/>
      <c r="Y84" s="256"/>
      <c r="Z84" s="285"/>
      <c r="AA84" s="256"/>
      <c r="AB84" s="285"/>
      <c r="AC84" s="256"/>
      <c r="AD84" s="256"/>
      <c r="AE84" s="256"/>
      <c r="AF84" s="256"/>
      <c r="AG84" s="256"/>
      <c r="AH84" s="254"/>
      <c r="AI84" s="254"/>
      <c r="AJ84" s="254"/>
      <c r="AK84" s="254"/>
      <c r="AL84" s="254"/>
      <c r="AM84" s="254"/>
      <c r="AN84" s="254"/>
      <c r="AO84" s="254"/>
      <c r="AP84" s="254"/>
      <c r="AQ84" s="287"/>
      <c r="AR84" s="255"/>
      <c r="AT84" s="20"/>
      <c r="AU84" s="254"/>
      <c r="AV84" s="254"/>
      <c r="AY84" s="254"/>
      <c r="AZ84" s="254"/>
      <c r="BA84" s="305"/>
      <c r="BB84" s="305"/>
      <c r="BC84" s="306"/>
    </row>
    <row r="85" spans="1:55" s="10" customFormat="1" ht="11.25">
      <c r="A85" s="372">
        <v>29</v>
      </c>
      <c r="B85" s="373"/>
      <c r="C85" s="263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5"/>
      <c r="U85" s="266"/>
      <c r="V85" s="265"/>
      <c r="W85" s="266"/>
      <c r="X85" s="267"/>
      <c r="Y85" s="267"/>
      <c r="Z85" s="268"/>
      <c r="AA85" s="267"/>
      <c r="AB85" s="268"/>
      <c r="AC85" s="267"/>
      <c r="AD85" s="269"/>
      <c r="AE85" s="267"/>
      <c r="AF85" s="267"/>
      <c r="AG85" s="267"/>
      <c r="AH85" s="270"/>
      <c r="AI85" s="270"/>
      <c r="AJ85" s="270"/>
      <c r="AK85" s="270"/>
      <c r="AL85" s="270"/>
      <c r="AM85" s="270"/>
      <c r="AN85" s="270"/>
      <c r="AO85" s="270"/>
      <c r="AP85" s="270"/>
      <c r="AQ85" s="271"/>
      <c r="AR85" s="272"/>
      <c r="AS85" s="241"/>
      <c r="AT85" s="242"/>
      <c r="AU85" s="270"/>
      <c r="AV85" s="270"/>
      <c r="AW85" s="241"/>
      <c r="AX85" s="241"/>
      <c r="AY85" s="270"/>
      <c r="AZ85" s="270"/>
      <c r="BA85" s="301"/>
      <c r="BB85" s="301"/>
      <c r="BC85" s="302"/>
    </row>
    <row r="86" spans="1:55" s="10" customFormat="1" ht="11.25">
      <c r="A86" s="355"/>
      <c r="B86" s="374"/>
      <c r="C86" s="273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5"/>
      <c r="U86" s="276"/>
      <c r="V86" s="275"/>
      <c r="W86" s="276"/>
      <c r="X86" s="277"/>
      <c r="Y86" s="277"/>
      <c r="Z86" s="278"/>
      <c r="AA86" s="277"/>
      <c r="AB86" s="278"/>
      <c r="AC86" s="277"/>
      <c r="AD86" s="279"/>
      <c r="AE86" s="277"/>
      <c r="AF86" s="231"/>
      <c r="AG86" s="277"/>
      <c r="AH86" s="280"/>
      <c r="AI86" s="280"/>
      <c r="AJ86" s="280"/>
      <c r="AK86" s="280"/>
      <c r="AL86" s="280"/>
      <c r="AM86" s="280"/>
      <c r="AN86" s="280"/>
      <c r="AO86" s="280"/>
      <c r="AP86" s="280"/>
      <c r="AQ86" s="281"/>
      <c r="AR86" s="282"/>
      <c r="AS86" s="231"/>
      <c r="AT86" s="543"/>
      <c r="AU86" s="280"/>
      <c r="AV86" s="280"/>
      <c r="AW86" s="231"/>
      <c r="AX86" s="231"/>
      <c r="AY86" s="280"/>
      <c r="AZ86" s="280"/>
      <c r="BA86" s="303"/>
      <c r="BB86" s="303"/>
      <c r="BC86" s="304"/>
    </row>
    <row r="87" spans="1:55" s="17" customFormat="1" ht="11.25">
      <c r="A87" s="357">
        <v>30</v>
      </c>
      <c r="B87" s="358"/>
      <c r="C87" s="283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50"/>
      <c r="U87" s="251"/>
      <c r="V87" s="250"/>
      <c r="W87" s="251"/>
      <c r="X87" s="256"/>
      <c r="Y87" s="256"/>
      <c r="Z87" s="285"/>
      <c r="AA87" s="256"/>
      <c r="AB87" s="285"/>
      <c r="AC87" s="256"/>
      <c r="AD87" s="286"/>
      <c r="AE87" s="256"/>
      <c r="AG87" s="256"/>
      <c r="AH87" s="254"/>
      <c r="AI87" s="254"/>
      <c r="AJ87" s="254"/>
      <c r="AK87" s="254"/>
      <c r="AL87" s="254"/>
      <c r="AM87" s="254"/>
      <c r="AN87" s="254"/>
      <c r="AO87" s="254"/>
      <c r="AP87" s="254"/>
      <c r="AQ87" s="287"/>
      <c r="AR87" s="255"/>
      <c r="AS87" s="10"/>
      <c r="AT87" s="20"/>
      <c r="AU87" s="254"/>
      <c r="AV87" s="254"/>
      <c r="AW87" s="10"/>
      <c r="AX87" s="10"/>
      <c r="AY87" s="254"/>
      <c r="AZ87" s="254"/>
      <c r="BA87" s="305"/>
      <c r="BB87" s="305"/>
      <c r="BC87" s="306"/>
    </row>
    <row r="88" spans="1:55" s="17" customFormat="1" ht="12" thickBot="1">
      <c r="A88" s="355"/>
      <c r="B88" s="374"/>
      <c r="C88" s="273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5"/>
      <c r="U88" s="276"/>
      <c r="V88" s="275"/>
      <c r="W88" s="276"/>
      <c r="X88" s="277"/>
      <c r="Y88" s="277"/>
      <c r="Z88" s="278"/>
      <c r="AA88" s="277"/>
      <c r="AB88" s="278"/>
      <c r="AC88" s="277"/>
      <c r="AD88" s="279"/>
      <c r="AE88" s="256"/>
      <c r="AF88" s="256"/>
      <c r="AG88" s="277"/>
      <c r="AH88" s="280"/>
      <c r="AI88" s="280"/>
      <c r="AJ88" s="280"/>
      <c r="AK88" s="280"/>
      <c r="AL88" s="280"/>
      <c r="AM88" s="280"/>
      <c r="AN88" s="280"/>
      <c r="AO88" s="280"/>
      <c r="AP88" s="280"/>
      <c r="AQ88" s="281"/>
      <c r="AR88" s="291"/>
      <c r="AS88" s="7"/>
      <c r="AT88" s="541"/>
      <c r="AU88" s="280"/>
      <c r="AV88" s="280"/>
      <c r="AW88" s="231"/>
      <c r="AX88" s="231"/>
      <c r="AY88" s="280"/>
      <c r="AZ88" s="292"/>
      <c r="BA88" s="303"/>
      <c r="BB88" s="303"/>
      <c r="BC88" s="304"/>
    </row>
    <row r="89" spans="1:55" s="17" customFormat="1" ht="11.25">
      <c r="A89" s="359" t="s">
        <v>103</v>
      </c>
      <c r="B89" s="360"/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1"/>
      <c r="AH89" s="362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5"/>
      <c r="BA89" s="360"/>
      <c r="BB89" s="360"/>
      <c r="BC89" s="363"/>
    </row>
    <row r="90" spans="1:55">
      <c r="A90" s="370" t="s">
        <v>104</v>
      </c>
      <c r="B90" s="365"/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365"/>
      <c r="AA90" s="365"/>
      <c r="AB90" s="365"/>
      <c r="AC90" s="365"/>
      <c r="AD90" s="365"/>
      <c r="AE90" s="365"/>
      <c r="AF90" s="365"/>
      <c r="AG90" s="371"/>
      <c r="AH90" s="364"/>
      <c r="AI90" s="365"/>
      <c r="AJ90" s="365"/>
      <c r="AK90" s="365"/>
      <c r="AL90" s="365"/>
      <c r="AM90" s="365"/>
      <c r="AN90" s="365"/>
      <c r="AO90" s="365"/>
      <c r="AP90" s="365"/>
      <c r="AQ90" s="365"/>
      <c r="AR90" s="365"/>
      <c r="AS90" s="365"/>
      <c r="AT90" s="365"/>
      <c r="AU90" s="365"/>
      <c r="AV90" s="365"/>
      <c r="AW90" s="365"/>
      <c r="AX90" s="365"/>
      <c r="AY90" s="365"/>
      <c r="AZ90" s="365"/>
      <c r="BA90" s="365"/>
      <c r="BB90" s="365"/>
      <c r="BC90" s="366"/>
    </row>
    <row r="91" spans="1:55">
      <c r="A91" s="370" t="s">
        <v>105</v>
      </c>
      <c r="B91" s="365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71"/>
      <c r="AH91" s="367"/>
      <c r="AI91" s="368"/>
      <c r="AJ91" s="368"/>
      <c r="AK91" s="368"/>
      <c r="AL91" s="368"/>
      <c r="AM91" s="368"/>
      <c r="AN91" s="368"/>
      <c r="AO91" s="368"/>
      <c r="AP91" s="368"/>
      <c r="AQ91" s="368"/>
      <c r="AR91" s="368"/>
      <c r="AS91" s="368"/>
      <c r="AT91" s="368"/>
      <c r="AU91" s="368"/>
      <c r="AV91" s="368"/>
      <c r="AW91" s="368"/>
      <c r="AX91" s="368"/>
      <c r="AY91" s="368"/>
      <c r="AZ91" s="368"/>
      <c r="BA91" s="368"/>
      <c r="BB91" s="368"/>
      <c r="BC91" s="369"/>
    </row>
    <row r="92" spans="1:55" ht="13.5" thickBot="1">
      <c r="A92" s="352" t="s">
        <v>106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4"/>
      <c r="AH92" s="288" t="s">
        <v>107</v>
      </c>
      <c r="AI92" s="289"/>
      <c r="AJ92" s="290"/>
      <c r="AK92" s="291"/>
      <c r="AL92" s="292"/>
      <c r="AM92" s="292"/>
      <c r="AN92" s="293"/>
      <c r="AO92" s="291"/>
      <c r="AP92" s="292"/>
      <c r="AQ92" s="292"/>
      <c r="AR92" s="293"/>
      <c r="AS92" s="291"/>
      <c r="AT92" s="291"/>
      <c r="AU92" s="292"/>
      <c r="AV92" s="292"/>
      <c r="AW92" s="294"/>
      <c r="AX92" s="295"/>
      <c r="AY92" s="295"/>
      <c r="AZ92" s="295"/>
      <c r="BA92" s="295"/>
      <c r="BB92" s="295"/>
      <c r="BC92" s="296"/>
    </row>
  </sheetData>
  <mergeCells count="108">
    <mergeCell ref="A92:AG92"/>
    <mergeCell ref="A87:B87"/>
    <mergeCell ref="A88:B88"/>
    <mergeCell ref="A89:AG89"/>
    <mergeCell ref="AH89:BC91"/>
    <mergeCell ref="A90:AG90"/>
    <mergeCell ref="A91:AG91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R52:AT52"/>
    <mergeCell ref="AU52:BC52"/>
    <mergeCell ref="A53:B53"/>
    <mergeCell ref="A54:B54"/>
    <mergeCell ref="A55:B55"/>
    <mergeCell ref="A56:B56"/>
    <mergeCell ref="A50:B50"/>
    <mergeCell ref="T50:U50"/>
    <mergeCell ref="A51:B51"/>
    <mergeCell ref="T51:U51"/>
    <mergeCell ref="A52:B52"/>
    <mergeCell ref="C52:S52"/>
    <mergeCell ref="T52:U52"/>
    <mergeCell ref="A46:AG46"/>
    <mergeCell ref="AZ47:BC47"/>
    <mergeCell ref="A48:B48"/>
    <mergeCell ref="T48:U48"/>
    <mergeCell ref="A49:B49"/>
    <mergeCell ref="T49:U49"/>
    <mergeCell ref="A40:B40"/>
    <mergeCell ref="A41:B41"/>
    <mergeCell ref="A42:B42"/>
    <mergeCell ref="A43:AG43"/>
    <mergeCell ref="AH43:BC45"/>
    <mergeCell ref="A44:AG44"/>
    <mergeCell ref="A45:AG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Z18:AA18"/>
    <mergeCell ref="AR18:AT18"/>
    <mergeCell ref="AU18:BC18"/>
    <mergeCell ref="A19:B19"/>
    <mergeCell ref="A20:B20"/>
    <mergeCell ref="A21:B21"/>
    <mergeCell ref="A17:B17"/>
    <mergeCell ref="T17:U17"/>
    <mergeCell ref="A18:B18"/>
    <mergeCell ref="C18:S18"/>
    <mergeCell ref="T18:U18"/>
    <mergeCell ref="V18:Y18"/>
    <mergeCell ref="A14:B14"/>
    <mergeCell ref="T14:U14"/>
    <mergeCell ref="A15:B15"/>
    <mergeCell ref="T15:U15"/>
    <mergeCell ref="A16:B16"/>
    <mergeCell ref="T16:U16"/>
    <mergeCell ref="U1:V1"/>
    <mergeCell ref="AZ3:BC3"/>
    <mergeCell ref="A5:Z9"/>
    <mergeCell ref="AA5:AN6"/>
    <mergeCell ref="AO8:BC9"/>
    <mergeCell ref="T11:AG13"/>
    <mergeCell ref="AH11:AP13"/>
    <mergeCell ref="AQ11:AW13"/>
    <mergeCell ref="AX11:BC13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6" max="4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2"/>
  <sheetViews>
    <sheetView view="pageBreakPreview" zoomScaleNormal="100" zoomScaleSheetLayoutView="100" workbookViewId="0">
      <selection activeCell="C13" sqref="C13:K13"/>
    </sheetView>
  </sheetViews>
  <sheetFormatPr baseColWidth="10" defaultColWidth="2.7109375" defaultRowHeight="12.75"/>
  <cols>
    <col min="1" max="19" width="2.7109375" style="5"/>
    <col min="20" max="20" width="2.7109375" style="5" customWidth="1"/>
    <col min="21" max="22" width="2.7109375" style="5"/>
    <col min="23" max="23" width="2.7109375" style="5" customWidth="1"/>
    <col min="24" max="31" width="2.7109375" style="5"/>
    <col min="32" max="32" width="2.7109375" style="5" customWidth="1"/>
    <col min="33" max="33" width="2.7109375" style="5"/>
    <col min="34" max="49" width="2.7109375" style="17"/>
    <col min="50" max="50" width="2.7109375" style="5"/>
    <col min="51" max="53" width="2.7109375" style="17"/>
    <col min="54" max="16384" width="2.7109375" style="5"/>
  </cols>
  <sheetData>
    <row r="1" spans="1:53" ht="15.75">
      <c r="A1" s="218"/>
      <c r="B1" s="2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2" t="s">
        <v>170</v>
      </c>
      <c r="R1" s="384"/>
      <c r="S1" s="384"/>
      <c r="T1" s="220"/>
      <c r="U1" s="1"/>
      <c r="V1" s="220"/>
      <c r="W1" s="220"/>
      <c r="X1" s="1"/>
      <c r="Y1" s="220"/>
      <c r="Z1" s="220"/>
      <c r="AA1" s="1"/>
      <c r="AB1" s="1"/>
      <c r="AC1" s="1"/>
      <c r="AD1" s="1"/>
      <c r="AE1" s="1"/>
      <c r="AF1" s="4"/>
      <c r="AG1" s="4"/>
      <c r="AH1" s="4"/>
      <c r="AI1" s="4"/>
      <c r="AJ1" s="4"/>
      <c r="AK1" s="221"/>
      <c r="AL1" s="4"/>
      <c r="AM1" s="4"/>
      <c r="AN1" s="3" t="s">
        <v>0</v>
      </c>
      <c r="AO1" s="149"/>
      <c r="AP1" s="14" t="s">
        <v>173</v>
      </c>
      <c r="AQ1" s="4"/>
      <c r="AR1" s="4"/>
      <c r="AS1" s="4"/>
      <c r="AT1" s="4"/>
      <c r="AU1" s="4"/>
      <c r="AV1" s="4"/>
      <c r="AW1" s="4"/>
      <c r="AX1" s="1"/>
      <c r="AY1" s="4"/>
      <c r="AZ1" s="9"/>
      <c r="BA1" s="10"/>
    </row>
    <row r="2" spans="1:53" ht="15.75">
      <c r="A2" s="22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D2" s="6"/>
      <c r="AE2" s="6"/>
      <c r="AF2" s="6"/>
      <c r="AG2" s="6"/>
      <c r="AH2" s="10"/>
      <c r="AI2" s="10"/>
      <c r="AJ2" s="10"/>
      <c r="AK2" s="10"/>
      <c r="AL2" s="10"/>
      <c r="AM2" s="10"/>
      <c r="AN2" s="10"/>
      <c r="AO2" s="151"/>
      <c r="AP2" s="152" t="s">
        <v>174</v>
      </c>
      <c r="AS2" s="10"/>
      <c r="AT2" s="10"/>
      <c r="AU2" s="10"/>
      <c r="AV2" s="10"/>
      <c r="AW2" s="10"/>
      <c r="AY2" s="10"/>
      <c r="AZ2" s="15"/>
      <c r="BA2" s="10"/>
    </row>
    <row r="3" spans="1:53" ht="5.0999999999999996" customHeight="1" thickBot="1">
      <c r="A3" s="22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24"/>
      <c r="V3" s="224"/>
      <c r="W3" s="7"/>
      <c r="X3" s="224"/>
      <c r="Y3" s="224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8"/>
      <c r="AX3" s="544"/>
      <c r="AY3" s="544"/>
      <c r="AZ3" s="545"/>
      <c r="BA3" s="10"/>
    </row>
    <row r="4" spans="1:53">
      <c r="A4" s="225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9"/>
    </row>
    <row r="5" spans="1:53" ht="18">
      <c r="A5" s="381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546" t="s">
        <v>175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1"/>
      <c r="AY5" s="10"/>
      <c r="AZ5" s="15"/>
    </row>
    <row r="6" spans="1:53">
      <c r="A6" s="381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153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547" t="s">
        <v>3</v>
      </c>
      <c r="AX6" s="548"/>
      <c r="AY6" s="548"/>
      <c r="AZ6" s="549"/>
    </row>
    <row r="7" spans="1:53">
      <c r="A7" s="381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234"/>
      <c r="AB7" s="11"/>
      <c r="AC7" s="6"/>
      <c r="AD7" s="11"/>
      <c r="AE7" s="11"/>
      <c r="AF7" s="11"/>
      <c r="AG7" s="11"/>
      <c r="AH7" s="6"/>
      <c r="AI7" s="10"/>
      <c r="AJ7" s="10"/>
      <c r="AK7" s="10"/>
      <c r="AL7" s="10"/>
      <c r="AM7" s="10"/>
      <c r="AN7" s="10" t="s">
        <v>7</v>
      </c>
      <c r="AO7" s="10"/>
      <c r="AP7" s="10"/>
      <c r="AQ7" s="10"/>
      <c r="AR7" s="10"/>
      <c r="AS7" s="10"/>
      <c r="AT7" s="10"/>
      <c r="AU7" s="10"/>
      <c r="AV7" s="10"/>
      <c r="AW7" s="10"/>
      <c r="AX7" s="6"/>
      <c r="AY7" s="10"/>
      <c r="AZ7" s="15"/>
    </row>
    <row r="8" spans="1:53">
      <c r="A8" s="381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234"/>
      <c r="AB8" s="6"/>
      <c r="AC8" s="6"/>
      <c r="AD8" s="6"/>
      <c r="AE8" s="6"/>
      <c r="AF8" s="6"/>
      <c r="AG8" s="6"/>
      <c r="AH8" s="6"/>
      <c r="AI8" s="10"/>
      <c r="AJ8" s="10"/>
      <c r="AK8" s="10"/>
      <c r="AL8" s="10"/>
      <c r="AM8" s="10"/>
      <c r="AN8" s="313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5"/>
    </row>
    <row r="9" spans="1:53" ht="13.5" thickBot="1">
      <c r="A9" s="385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18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7"/>
      <c r="AM9" s="7"/>
      <c r="AN9" s="316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8"/>
    </row>
    <row r="10" spans="1:53">
      <c r="A10" s="379"/>
      <c r="B10" s="380"/>
      <c r="C10" s="319"/>
      <c r="D10" s="320"/>
      <c r="E10" s="320"/>
      <c r="F10" s="320"/>
      <c r="G10" s="320"/>
      <c r="H10" s="320"/>
      <c r="I10" s="320"/>
      <c r="J10" s="320"/>
      <c r="K10" s="321"/>
      <c r="L10" s="319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19"/>
      <c r="AB10" s="320"/>
      <c r="AC10" s="320"/>
      <c r="AD10" s="320"/>
      <c r="AE10" s="321"/>
      <c r="AF10" s="319" t="s">
        <v>176</v>
      </c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1"/>
      <c r="AU10" s="319"/>
      <c r="AV10" s="320"/>
      <c r="AW10" s="320"/>
      <c r="AX10" s="320"/>
      <c r="AY10" s="320"/>
      <c r="AZ10" s="322"/>
    </row>
    <row r="11" spans="1:53">
      <c r="A11" s="381" t="s">
        <v>8</v>
      </c>
      <c r="B11" s="309"/>
      <c r="C11" s="307" t="s">
        <v>177</v>
      </c>
      <c r="D11" s="308"/>
      <c r="E11" s="308"/>
      <c r="F11" s="308"/>
      <c r="G11" s="308"/>
      <c r="H11" s="308"/>
      <c r="I11" s="308"/>
      <c r="J11" s="308"/>
      <c r="K11" s="309"/>
      <c r="L11" s="550" t="s">
        <v>178</v>
      </c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2" t="s">
        <v>179</v>
      </c>
      <c r="AB11" s="553"/>
      <c r="AC11" s="553"/>
      <c r="AD11" s="553"/>
      <c r="AE11" s="554"/>
      <c r="AF11" s="555" t="s">
        <v>180</v>
      </c>
      <c r="AG11" s="556"/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6"/>
      <c r="AS11" s="556"/>
      <c r="AT11" s="557"/>
      <c r="AU11" s="307" t="s">
        <v>181</v>
      </c>
      <c r="AV11" s="308"/>
      <c r="AW11" s="308"/>
      <c r="AX11" s="308"/>
      <c r="AY11" s="308"/>
      <c r="AZ11" s="310"/>
    </row>
    <row r="12" spans="1:53">
      <c r="A12" s="381" t="s">
        <v>19</v>
      </c>
      <c r="B12" s="309"/>
      <c r="C12" s="307" t="s">
        <v>182</v>
      </c>
      <c r="D12" s="308"/>
      <c r="E12" s="308"/>
      <c r="F12" s="308"/>
      <c r="G12" s="308"/>
      <c r="H12" s="308"/>
      <c r="I12" s="308"/>
      <c r="J12" s="308"/>
      <c r="K12" s="309"/>
      <c r="L12" s="550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2" t="s">
        <v>183</v>
      </c>
      <c r="AB12" s="553"/>
      <c r="AC12" s="553"/>
      <c r="AD12" s="553"/>
      <c r="AE12" s="554"/>
      <c r="AF12" s="555" t="s">
        <v>184</v>
      </c>
      <c r="AG12" s="556"/>
      <c r="AH12" s="556"/>
      <c r="AI12" s="556"/>
      <c r="AJ12" s="556"/>
      <c r="AK12" s="556"/>
      <c r="AL12" s="556"/>
      <c r="AM12" s="556"/>
      <c r="AN12" s="556"/>
      <c r="AO12" s="556"/>
      <c r="AP12" s="556"/>
      <c r="AQ12" s="556"/>
      <c r="AR12" s="556"/>
      <c r="AS12" s="556"/>
      <c r="AT12" s="557"/>
      <c r="AU12" s="307" t="s">
        <v>185</v>
      </c>
      <c r="AV12" s="308"/>
      <c r="AW12" s="308"/>
      <c r="AX12" s="308"/>
      <c r="AY12" s="308"/>
      <c r="AZ12" s="310"/>
    </row>
    <row r="13" spans="1:53">
      <c r="A13" s="381" t="s">
        <v>186</v>
      </c>
      <c r="B13" s="309"/>
      <c r="C13" s="307"/>
      <c r="D13" s="308"/>
      <c r="E13" s="308"/>
      <c r="F13" s="308"/>
      <c r="G13" s="308"/>
      <c r="H13" s="308"/>
      <c r="I13" s="308"/>
      <c r="J13" s="308"/>
      <c r="K13" s="309"/>
      <c r="L13" s="550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2" t="s">
        <v>187</v>
      </c>
      <c r="AB13" s="553"/>
      <c r="AC13" s="553"/>
      <c r="AD13" s="553"/>
      <c r="AE13" s="554"/>
      <c r="AF13" s="555" t="s">
        <v>188</v>
      </c>
      <c r="AG13" s="556"/>
      <c r="AH13" s="556"/>
      <c r="AI13" s="556"/>
      <c r="AJ13" s="556"/>
      <c r="AK13" s="556"/>
      <c r="AL13" s="556"/>
      <c r="AM13" s="556"/>
      <c r="AN13" s="556"/>
      <c r="AO13" s="556"/>
      <c r="AP13" s="556"/>
      <c r="AQ13" s="556"/>
      <c r="AR13" s="556"/>
      <c r="AS13" s="556"/>
      <c r="AT13" s="557"/>
      <c r="AU13" s="307" t="s">
        <v>189</v>
      </c>
      <c r="AV13" s="308"/>
      <c r="AW13" s="308"/>
      <c r="AX13" s="308"/>
      <c r="AY13" s="308"/>
      <c r="AZ13" s="310"/>
    </row>
    <row r="14" spans="1:53">
      <c r="A14" s="381" t="s">
        <v>190</v>
      </c>
      <c r="B14" s="309"/>
      <c r="C14" s="307" t="s">
        <v>191</v>
      </c>
      <c r="D14" s="308"/>
      <c r="E14" s="308"/>
      <c r="F14" s="308"/>
      <c r="G14" s="308"/>
      <c r="H14" s="308"/>
      <c r="I14" s="308"/>
      <c r="J14" s="308"/>
      <c r="K14" s="309"/>
      <c r="L14" s="550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2" t="s">
        <v>7</v>
      </c>
      <c r="AB14" s="553"/>
      <c r="AC14" s="553"/>
      <c r="AD14" s="553"/>
      <c r="AE14" s="554"/>
      <c r="AF14" s="555" t="s">
        <v>192</v>
      </c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7"/>
      <c r="AU14" s="307" t="s">
        <v>193</v>
      </c>
      <c r="AV14" s="308"/>
      <c r="AW14" s="308"/>
      <c r="AX14" s="308"/>
      <c r="AY14" s="308"/>
      <c r="AZ14" s="310"/>
    </row>
    <row r="15" spans="1:53" s="24" customFormat="1">
      <c r="A15" s="381"/>
      <c r="B15" s="309"/>
      <c r="C15" s="307"/>
      <c r="D15" s="308"/>
      <c r="E15" s="308"/>
      <c r="F15" s="308"/>
      <c r="G15" s="308"/>
      <c r="H15" s="308"/>
      <c r="I15" s="308"/>
      <c r="J15" s="308"/>
      <c r="K15" s="309"/>
      <c r="L15" s="550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8"/>
      <c r="AB15" s="559"/>
      <c r="AC15" s="559"/>
      <c r="AD15" s="559"/>
      <c r="AE15" s="560"/>
      <c r="AF15" s="555" t="s">
        <v>194</v>
      </c>
      <c r="AG15" s="556"/>
      <c r="AH15" s="556"/>
      <c r="AI15" s="556"/>
      <c r="AJ15" s="556"/>
      <c r="AK15" s="556"/>
      <c r="AL15" s="556"/>
      <c r="AM15" s="556"/>
      <c r="AN15" s="556"/>
      <c r="AO15" s="556"/>
      <c r="AP15" s="556"/>
      <c r="AQ15" s="556"/>
      <c r="AR15" s="556"/>
      <c r="AS15" s="556"/>
      <c r="AT15" s="557"/>
      <c r="AU15" s="307" t="s">
        <v>195</v>
      </c>
      <c r="AV15" s="308"/>
      <c r="AW15" s="308"/>
      <c r="AX15" s="308"/>
      <c r="AY15" s="308"/>
      <c r="AZ15" s="310"/>
      <c r="BA15" s="23"/>
    </row>
    <row r="16" spans="1:53">
      <c r="A16" s="357"/>
      <c r="B16" s="358"/>
      <c r="C16" s="307"/>
      <c r="D16" s="308"/>
      <c r="E16" s="308"/>
      <c r="F16" s="308"/>
      <c r="G16" s="308"/>
      <c r="H16" s="308"/>
      <c r="I16" s="308"/>
      <c r="J16" s="308"/>
      <c r="K16" s="309"/>
      <c r="L16" s="550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0" t="s">
        <v>196</v>
      </c>
      <c r="AB16" s="551"/>
      <c r="AC16" s="551"/>
      <c r="AD16" s="551"/>
      <c r="AE16" s="561"/>
      <c r="AF16" s="555" t="s">
        <v>197</v>
      </c>
      <c r="AG16" s="556"/>
      <c r="AH16" s="556"/>
      <c r="AI16" s="556"/>
      <c r="AJ16" s="556"/>
      <c r="AK16" s="556"/>
      <c r="AL16" s="556"/>
      <c r="AM16" s="556"/>
      <c r="AN16" s="556"/>
      <c r="AO16" s="556"/>
      <c r="AP16" s="556"/>
      <c r="AQ16" s="556"/>
      <c r="AR16" s="556"/>
      <c r="AS16" s="556"/>
      <c r="AT16" s="557"/>
      <c r="AU16" s="307"/>
      <c r="AV16" s="308"/>
      <c r="AW16" s="308"/>
      <c r="AX16" s="308"/>
      <c r="AY16" s="308"/>
      <c r="AZ16" s="310"/>
    </row>
    <row r="17" spans="1:52">
      <c r="A17" s="357"/>
      <c r="B17" s="358"/>
      <c r="C17" s="307"/>
      <c r="D17" s="308"/>
      <c r="E17" s="308"/>
      <c r="F17" s="308"/>
      <c r="G17" s="308"/>
      <c r="H17" s="308"/>
      <c r="I17" s="308"/>
      <c r="J17" s="308"/>
      <c r="K17" s="309"/>
      <c r="L17" s="550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62"/>
      <c r="AB17" s="358"/>
      <c r="AC17" s="358"/>
      <c r="AD17" s="358"/>
      <c r="AE17" s="563"/>
      <c r="AF17" s="564" t="s">
        <v>198</v>
      </c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6"/>
      <c r="AU17" s="307"/>
      <c r="AV17" s="308"/>
      <c r="AW17" s="308"/>
      <c r="AX17" s="308"/>
      <c r="AY17" s="308"/>
      <c r="AZ17" s="310"/>
    </row>
    <row r="18" spans="1:52">
      <c r="A18" s="357"/>
      <c r="B18" s="358"/>
      <c r="C18" s="307"/>
      <c r="D18" s="308"/>
      <c r="E18" s="308"/>
      <c r="F18" s="308"/>
      <c r="G18" s="308"/>
      <c r="H18" s="308"/>
      <c r="I18" s="308"/>
      <c r="J18" s="308"/>
      <c r="K18" s="309"/>
      <c r="L18" s="550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62"/>
      <c r="AB18" s="358"/>
      <c r="AC18" s="358"/>
      <c r="AD18" s="358"/>
      <c r="AE18" s="563"/>
      <c r="AF18" s="555" t="s">
        <v>199</v>
      </c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7"/>
      <c r="AU18" s="307" t="s">
        <v>200</v>
      </c>
      <c r="AV18" s="308"/>
      <c r="AW18" s="308"/>
      <c r="AX18" s="308"/>
      <c r="AY18" s="308"/>
      <c r="AZ18" s="310"/>
    </row>
    <row r="19" spans="1:52">
      <c r="A19" s="357"/>
      <c r="B19" s="358"/>
      <c r="C19" s="307"/>
      <c r="D19" s="308"/>
      <c r="E19" s="308"/>
      <c r="F19" s="308"/>
      <c r="G19" s="308"/>
      <c r="H19" s="308"/>
      <c r="I19" s="308"/>
      <c r="J19" s="308"/>
      <c r="K19" s="309"/>
      <c r="L19" s="550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62"/>
      <c r="AB19" s="358"/>
      <c r="AC19" s="358"/>
      <c r="AD19" s="358"/>
      <c r="AE19" s="563"/>
      <c r="AF19" s="555" t="s">
        <v>201</v>
      </c>
      <c r="AG19" s="556"/>
      <c r="AH19" s="556"/>
      <c r="AI19" s="556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  <c r="AT19" s="557"/>
      <c r="AU19" s="307"/>
      <c r="AV19" s="308"/>
      <c r="AW19" s="308"/>
      <c r="AX19" s="308"/>
      <c r="AY19" s="308"/>
      <c r="AZ19" s="310"/>
    </row>
    <row r="20" spans="1:52">
      <c r="A20" s="357"/>
      <c r="B20" s="358"/>
      <c r="C20" s="307"/>
      <c r="D20" s="308"/>
      <c r="E20" s="308"/>
      <c r="F20" s="308"/>
      <c r="G20" s="308"/>
      <c r="H20" s="308"/>
      <c r="I20" s="308"/>
      <c r="J20" s="308"/>
      <c r="K20" s="309"/>
      <c r="L20" s="550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62"/>
      <c r="AB20" s="358"/>
      <c r="AC20" s="358"/>
      <c r="AD20" s="358"/>
      <c r="AE20" s="563"/>
      <c r="AF20" s="555" t="s">
        <v>202</v>
      </c>
      <c r="AG20" s="556"/>
      <c r="AH20" s="556"/>
      <c r="AI20" s="556"/>
      <c r="AJ20" s="556"/>
      <c r="AK20" s="556"/>
      <c r="AL20" s="556"/>
      <c r="AM20" s="556"/>
      <c r="AN20" s="556"/>
      <c r="AO20" s="556"/>
      <c r="AP20" s="556"/>
      <c r="AQ20" s="556"/>
      <c r="AR20" s="556"/>
      <c r="AS20" s="556"/>
      <c r="AT20" s="557"/>
      <c r="AU20" s="307"/>
      <c r="AV20" s="308"/>
      <c r="AW20" s="308"/>
      <c r="AX20" s="308"/>
      <c r="AY20" s="308"/>
      <c r="AZ20" s="310"/>
    </row>
    <row r="21" spans="1:52">
      <c r="A21" s="357"/>
      <c r="B21" s="358"/>
      <c r="C21" s="567"/>
      <c r="D21" s="568"/>
      <c r="E21" s="568"/>
      <c r="F21" s="568"/>
      <c r="G21" s="568"/>
      <c r="H21" s="568"/>
      <c r="I21" s="568"/>
      <c r="J21" s="568"/>
      <c r="K21" s="569"/>
      <c r="L21" s="567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70"/>
      <c r="AB21" s="374"/>
      <c r="AC21" s="374"/>
      <c r="AD21" s="374"/>
      <c r="AE21" s="356"/>
      <c r="AF21" s="570" t="s">
        <v>203</v>
      </c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56"/>
      <c r="AU21" s="307"/>
      <c r="AV21" s="308"/>
      <c r="AW21" s="308"/>
      <c r="AX21" s="308"/>
      <c r="AY21" s="308"/>
      <c r="AZ21" s="310"/>
    </row>
    <row r="22" spans="1:52">
      <c r="A22" s="571">
        <v>1</v>
      </c>
      <c r="B22" s="572"/>
      <c r="C22" s="573">
        <v>2</v>
      </c>
      <c r="D22" s="573"/>
      <c r="E22" s="573"/>
      <c r="F22" s="573"/>
      <c r="G22" s="573"/>
      <c r="H22" s="573"/>
      <c r="I22" s="573"/>
      <c r="J22" s="573"/>
      <c r="K22" s="573"/>
      <c r="L22" s="574">
        <v>3</v>
      </c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>
        <v>4</v>
      </c>
      <c r="AB22" s="575"/>
      <c r="AC22" s="575"/>
      <c r="AD22" s="575"/>
      <c r="AE22" s="575"/>
      <c r="AF22" s="576">
        <v>5</v>
      </c>
      <c r="AG22" s="577"/>
      <c r="AH22" s="577"/>
      <c r="AI22" s="577"/>
      <c r="AJ22" s="577"/>
      <c r="AK22" s="577"/>
      <c r="AL22" s="577"/>
      <c r="AM22" s="577"/>
      <c r="AN22" s="577"/>
      <c r="AO22" s="577"/>
      <c r="AP22" s="577"/>
      <c r="AQ22" s="577"/>
      <c r="AR22" s="577"/>
      <c r="AS22" s="577"/>
      <c r="AT22" s="578"/>
      <c r="AU22" s="576">
        <v>6</v>
      </c>
      <c r="AV22" s="577"/>
      <c r="AW22" s="577"/>
      <c r="AX22" s="577"/>
      <c r="AY22" s="577"/>
      <c r="AZ22" s="579"/>
    </row>
    <row r="23" spans="1:52">
      <c r="A23" s="370"/>
      <c r="B23" s="365"/>
      <c r="C23" s="580"/>
      <c r="D23" s="581"/>
      <c r="E23" s="581"/>
      <c r="F23" s="581"/>
      <c r="G23" s="581"/>
      <c r="H23" s="581"/>
      <c r="I23" s="581"/>
      <c r="J23" s="581"/>
      <c r="K23" s="582"/>
      <c r="L23" s="580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581"/>
      <c r="Y23" s="581"/>
      <c r="Z23" s="582"/>
      <c r="AA23" s="583"/>
      <c r="AB23" s="584"/>
      <c r="AC23" s="584"/>
      <c r="AD23" s="584"/>
      <c r="AE23" s="585"/>
      <c r="AF23" s="583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5"/>
      <c r="AU23" s="586"/>
      <c r="AV23" s="587"/>
      <c r="AW23" s="587"/>
      <c r="AX23" s="587"/>
      <c r="AY23" s="587"/>
      <c r="AZ23" s="588"/>
    </row>
    <row r="24" spans="1:52">
      <c r="A24" s="370"/>
      <c r="B24" s="365"/>
      <c r="C24" s="564"/>
      <c r="D24" s="565"/>
      <c r="E24" s="565"/>
      <c r="F24" s="565"/>
      <c r="G24" s="565"/>
      <c r="H24" s="565"/>
      <c r="I24" s="565"/>
      <c r="J24" s="565"/>
      <c r="K24" s="566"/>
      <c r="L24" s="564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6"/>
      <c r="AA24" s="364"/>
      <c r="AB24" s="365"/>
      <c r="AC24" s="365"/>
      <c r="AD24" s="365"/>
      <c r="AE24" s="371"/>
      <c r="AF24" s="364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71"/>
      <c r="AU24" s="589"/>
      <c r="AV24" s="590"/>
      <c r="AW24" s="590"/>
      <c r="AX24" s="590"/>
      <c r="AY24" s="590"/>
      <c r="AZ24" s="591"/>
    </row>
    <row r="25" spans="1:52">
      <c r="A25" s="370"/>
      <c r="B25" s="365"/>
      <c r="C25" s="564"/>
      <c r="D25" s="565"/>
      <c r="E25" s="565"/>
      <c r="F25" s="565"/>
      <c r="G25" s="565"/>
      <c r="H25" s="565"/>
      <c r="I25" s="565"/>
      <c r="J25" s="565"/>
      <c r="K25" s="566"/>
      <c r="L25" s="564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6"/>
      <c r="AA25" s="364"/>
      <c r="AB25" s="365"/>
      <c r="AC25" s="365"/>
      <c r="AD25" s="365"/>
      <c r="AE25" s="371"/>
      <c r="AF25" s="364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71"/>
      <c r="AU25" s="589"/>
      <c r="AV25" s="590"/>
      <c r="AW25" s="590"/>
      <c r="AX25" s="590"/>
      <c r="AY25" s="590"/>
      <c r="AZ25" s="591"/>
    </row>
    <row r="26" spans="1:52">
      <c r="A26" s="370"/>
      <c r="B26" s="365"/>
      <c r="C26" s="564"/>
      <c r="D26" s="565"/>
      <c r="E26" s="565"/>
      <c r="F26" s="565"/>
      <c r="G26" s="565"/>
      <c r="H26" s="565"/>
      <c r="I26" s="565"/>
      <c r="J26" s="565"/>
      <c r="K26" s="566"/>
      <c r="L26" s="564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6"/>
      <c r="AA26" s="364"/>
      <c r="AB26" s="365"/>
      <c r="AC26" s="365"/>
      <c r="AD26" s="365"/>
      <c r="AE26" s="371"/>
      <c r="AF26" s="364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71"/>
      <c r="AU26" s="589"/>
      <c r="AV26" s="590"/>
      <c r="AW26" s="590"/>
      <c r="AX26" s="590"/>
      <c r="AY26" s="590"/>
      <c r="AZ26" s="591"/>
    </row>
    <row r="27" spans="1:52">
      <c r="A27" s="370"/>
      <c r="B27" s="365"/>
      <c r="C27" s="564"/>
      <c r="D27" s="565"/>
      <c r="E27" s="565"/>
      <c r="F27" s="565"/>
      <c r="G27" s="565"/>
      <c r="H27" s="565"/>
      <c r="I27" s="565"/>
      <c r="J27" s="565"/>
      <c r="K27" s="566"/>
      <c r="L27" s="564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6"/>
      <c r="AA27" s="364"/>
      <c r="AB27" s="365"/>
      <c r="AC27" s="365"/>
      <c r="AD27" s="365"/>
      <c r="AE27" s="371"/>
      <c r="AF27" s="364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71"/>
      <c r="AU27" s="589"/>
      <c r="AV27" s="590"/>
      <c r="AW27" s="590"/>
      <c r="AX27" s="590"/>
      <c r="AY27" s="590"/>
      <c r="AZ27" s="591"/>
    </row>
    <row r="28" spans="1:52">
      <c r="A28" s="370"/>
      <c r="B28" s="365"/>
      <c r="C28" s="564"/>
      <c r="D28" s="565"/>
      <c r="E28" s="565"/>
      <c r="F28" s="565"/>
      <c r="G28" s="565"/>
      <c r="H28" s="565"/>
      <c r="I28" s="565"/>
      <c r="J28" s="565"/>
      <c r="K28" s="566"/>
      <c r="L28" s="564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6"/>
      <c r="AA28" s="364"/>
      <c r="AB28" s="365"/>
      <c r="AC28" s="365"/>
      <c r="AD28" s="365"/>
      <c r="AE28" s="371"/>
      <c r="AF28" s="364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71"/>
      <c r="AU28" s="589"/>
      <c r="AV28" s="590"/>
      <c r="AW28" s="590"/>
      <c r="AX28" s="590"/>
      <c r="AY28" s="590"/>
      <c r="AZ28" s="591"/>
    </row>
    <row r="29" spans="1:52">
      <c r="A29" s="370"/>
      <c r="B29" s="365"/>
      <c r="C29" s="564"/>
      <c r="D29" s="565"/>
      <c r="E29" s="565"/>
      <c r="F29" s="565"/>
      <c r="G29" s="565"/>
      <c r="H29" s="565"/>
      <c r="I29" s="565"/>
      <c r="J29" s="565"/>
      <c r="K29" s="566"/>
      <c r="L29" s="564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6"/>
      <c r="AA29" s="364"/>
      <c r="AB29" s="365"/>
      <c r="AC29" s="365"/>
      <c r="AD29" s="365"/>
      <c r="AE29" s="371"/>
      <c r="AF29" s="364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71"/>
      <c r="AU29" s="589"/>
      <c r="AV29" s="590"/>
      <c r="AW29" s="590"/>
      <c r="AX29" s="590"/>
      <c r="AY29" s="590"/>
      <c r="AZ29" s="591"/>
    </row>
    <row r="30" spans="1:52">
      <c r="A30" s="370"/>
      <c r="B30" s="365"/>
      <c r="C30" s="564"/>
      <c r="D30" s="565"/>
      <c r="E30" s="565"/>
      <c r="F30" s="565"/>
      <c r="G30" s="565"/>
      <c r="H30" s="565"/>
      <c r="I30" s="565"/>
      <c r="J30" s="565"/>
      <c r="K30" s="566"/>
      <c r="L30" s="564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6"/>
      <c r="AA30" s="364"/>
      <c r="AB30" s="365"/>
      <c r="AC30" s="365"/>
      <c r="AD30" s="365"/>
      <c r="AE30" s="371"/>
      <c r="AF30" s="364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71"/>
      <c r="AU30" s="589"/>
      <c r="AV30" s="590"/>
      <c r="AW30" s="590"/>
      <c r="AX30" s="590"/>
      <c r="AY30" s="590"/>
      <c r="AZ30" s="591"/>
    </row>
    <row r="31" spans="1:52">
      <c r="A31" s="370"/>
      <c r="B31" s="365"/>
      <c r="C31" s="564"/>
      <c r="D31" s="565"/>
      <c r="E31" s="565"/>
      <c r="F31" s="565"/>
      <c r="G31" s="565"/>
      <c r="H31" s="565"/>
      <c r="I31" s="565"/>
      <c r="J31" s="565"/>
      <c r="K31" s="566"/>
      <c r="L31" s="564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6"/>
      <c r="AA31" s="364"/>
      <c r="AB31" s="365"/>
      <c r="AC31" s="365"/>
      <c r="AD31" s="365"/>
      <c r="AE31" s="371"/>
      <c r="AF31" s="364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71"/>
      <c r="AU31" s="589"/>
      <c r="AV31" s="590"/>
      <c r="AW31" s="590"/>
      <c r="AX31" s="590"/>
      <c r="AY31" s="590"/>
      <c r="AZ31" s="591"/>
    </row>
    <row r="32" spans="1:52">
      <c r="A32" s="370"/>
      <c r="B32" s="365"/>
      <c r="C32" s="564"/>
      <c r="D32" s="565"/>
      <c r="E32" s="565"/>
      <c r="F32" s="565"/>
      <c r="G32" s="565"/>
      <c r="H32" s="565"/>
      <c r="I32" s="565"/>
      <c r="J32" s="565"/>
      <c r="K32" s="566"/>
      <c r="L32" s="564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6"/>
      <c r="AA32" s="364"/>
      <c r="AB32" s="365"/>
      <c r="AC32" s="365"/>
      <c r="AD32" s="365"/>
      <c r="AE32" s="371"/>
      <c r="AF32" s="364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71"/>
      <c r="AU32" s="589"/>
      <c r="AV32" s="590"/>
      <c r="AW32" s="590"/>
      <c r="AX32" s="590"/>
      <c r="AY32" s="590"/>
      <c r="AZ32" s="591"/>
    </row>
    <row r="33" spans="1:53">
      <c r="A33" s="370"/>
      <c r="B33" s="365"/>
      <c r="C33" s="564"/>
      <c r="D33" s="565"/>
      <c r="E33" s="565"/>
      <c r="F33" s="565"/>
      <c r="G33" s="565"/>
      <c r="H33" s="565"/>
      <c r="I33" s="565"/>
      <c r="J33" s="565"/>
      <c r="K33" s="566"/>
      <c r="L33" s="564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6"/>
      <c r="AA33" s="364"/>
      <c r="AB33" s="365"/>
      <c r="AC33" s="365"/>
      <c r="AD33" s="365"/>
      <c r="AE33" s="371"/>
      <c r="AF33" s="364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71"/>
      <c r="AU33" s="589"/>
      <c r="AV33" s="590"/>
      <c r="AW33" s="590"/>
      <c r="AX33" s="590"/>
      <c r="AY33" s="590"/>
      <c r="AZ33" s="591"/>
    </row>
    <row r="34" spans="1:53">
      <c r="A34" s="370"/>
      <c r="B34" s="365"/>
      <c r="C34" s="564"/>
      <c r="D34" s="565"/>
      <c r="E34" s="565"/>
      <c r="F34" s="565"/>
      <c r="G34" s="565"/>
      <c r="H34" s="565"/>
      <c r="I34" s="565"/>
      <c r="J34" s="565"/>
      <c r="K34" s="566"/>
      <c r="L34" s="564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6"/>
      <c r="AA34" s="364"/>
      <c r="AB34" s="365"/>
      <c r="AC34" s="365"/>
      <c r="AD34" s="365"/>
      <c r="AE34" s="371"/>
      <c r="AF34" s="364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71"/>
      <c r="AU34" s="589"/>
      <c r="AV34" s="590"/>
      <c r="AW34" s="590"/>
      <c r="AX34" s="590"/>
      <c r="AY34" s="590"/>
      <c r="AZ34" s="591"/>
    </row>
    <row r="35" spans="1:53">
      <c r="A35" s="370"/>
      <c r="B35" s="365"/>
      <c r="C35" s="564"/>
      <c r="D35" s="565"/>
      <c r="E35" s="565"/>
      <c r="F35" s="565"/>
      <c r="G35" s="565"/>
      <c r="H35" s="565"/>
      <c r="I35" s="565"/>
      <c r="J35" s="565"/>
      <c r="K35" s="566"/>
      <c r="L35" s="564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6"/>
      <c r="AA35" s="364"/>
      <c r="AB35" s="365"/>
      <c r="AC35" s="365"/>
      <c r="AD35" s="365"/>
      <c r="AE35" s="371"/>
      <c r="AF35" s="364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71"/>
      <c r="AU35" s="589"/>
      <c r="AV35" s="590"/>
      <c r="AW35" s="590"/>
      <c r="AX35" s="590"/>
      <c r="AY35" s="590"/>
      <c r="AZ35" s="591"/>
    </row>
    <row r="36" spans="1:53">
      <c r="A36" s="370"/>
      <c r="B36" s="365"/>
      <c r="C36" s="564"/>
      <c r="D36" s="565"/>
      <c r="E36" s="565"/>
      <c r="F36" s="565"/>
      <c r="G36" s="565"/>
      <c r="H36" s="565"/>
      <c r="I36" s="565"/>
      <c r="J36" s="565"/>
      <c r="K36" s="566"/>
      <c r="L36" s="564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6"/>
      <c r="AA36" s="364"/>
      <c r="AB36" s="365"/>
      <c r="AC36" s="365"/>
      <c r="AD36" s="365"/>
      <c r="AE36" s="371"/>
      <c r="AF36" s="364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71"/>
      <c r="AU36" s="589"/>
      <c r="AV36" s="590"/>
      <c r="AW36" s="590"/>
      <c r="AX36" s="590"/>
      <c r="AY36" s="590"/>
      <c r="AZ36" s="591"/>
    </row>
    <row r="37" spans="1:53">
      <c r="A37" s="370"/>
      <c r="B37" s="365"/>
      <c r="C37" s="564"/>
      <c r="D37" s="565"/>
      <c r="E37" s="565"/>
      <c r="F37" s="565"/>
      <c r="G37" s="565"/>
      <c r="H37" s="565"/>
      <c r="I37" s="565"/>
      <c r="J37" s="565"/>
      <c r="K37" s="566"/>
      <c r="L37" s="564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6"/>
      <c r="AA37" s="364"/>
      <c r="AB37" s="365"/>
      <c r="AC37" s="365"/>
      <c r="AD37" s="365"/>
      <c r="AE37" s="371"/>
      <c r="AF37" s="364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71"/>
      <c r="AU37" s="589"/>
      <c r="AV37" s="590"/>
      <c r="AW37" s="590"/>
      <c r="AX37" s="590"/>
      <c r="AY37" s="590"/>
      <c r="AZ37" s="591"/>
    </row>
    <row r="38" spans="1:53">
      <c r="A38" s="370"/>
      <c r="B38" s="365"/>
      <c r="C38" s="564"/>
      <c r="D38" s="565"/>
      <c r="E38" s="565"/>
      <c r="F38" s="565"/>
      <c r="G38" s="565"/>
      <c r="H38" s="565"/>
      <c r="I38" s="565"/>
      <c r="J38" s="565"/>
      <c r="K38" s="566"/>
      <c r="L38" s="564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6"/>
      <c r="AA38" s="364"/>
      <c r="AB38" s="365"/>
      <c r="AC38" s="365"/>
      <c r="AD38" s="365"/>
      <c r="AE38" s="371"/>
      <c r="AF38" s="364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71"/>
      <c r="AU38" s="589"/>
      <c r="AV38" s="590"/>
      <c r="AW38" s="590"/>
      <c r="AX38" s="590"/>
      <c r="AY38" s="590"/>
      <c r="AZ38" s="591"/>
    </row>
    <row r="39" spans="1:53">
      <c r="A39" s="370"/>
      <c r="B39" s="365"/>
      <c r="C39" s="564"/>
      <c r="D39" s="565"/>
      <c r="E39" s="565"/>
      <c r="F39" s="565"/>
      <c r="G39" s="565"/>
      <c r="H39" s="565"/>
      <c r="I39" s="565"/>
      <c r="J39" s="565"/>
      <c r="K39" s="566"/>
      <c r="L39" s="564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6"/>
      <c r="AA39" s="364"/>
      <c r="AB39" s="365"/>
      <c r="AC39" s="365"/>
      <c r="AD39" s="365"/>
      <c r="AE39" s="371"/>
      <c r="AF39" s="364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71"/>
      <c r="AU39" s="589"/>
      <c r="AV39" s="590"/>
      <c r="AW39" s="590"/>
      <c r="AX39" s="590"/>
      <c r="AY39" s="590"/>
      <c r="AZ39" s="591"/>
    </row>
    <row r="40" spans="1:53">
      <c r="A40" s="370"/>
      <c r="B40" s="365"/>
      <c r="C40" s="564"/>
      <c r="D40" s="565"/>
      <c r="E40" s="565"/>
      <c r="F40" s="565"/>
      <c r="G40" s="565"/>
      <c r="H40" s="565"/>
      <c r="I40" s="565"/>
      <c r="J40" s="565"/>
      <c r="K40" s="566"/>
      <c r="L40" s="564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6"/>
      <c r="AA40" s="364"/>
      <c r="AB40" s="365"/>
      <c r="AC40" s="365"/>
      <c r="AD40" s="365"/>
      <c r="AE40" s="371"/>
      <c r="AF40" s="364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71"/>
      <c r="AU40" s="589"/>
      <c r="AV40" s="590"/>
      <c r="AW40" s="590"/>
      <c r="AX40" s="590"/>
      <c r="AY40" s="590"/>
      <c r="AZ40" s="591"/>
    </row>
    <row r="41" spans="1:53" ht="13.5" thickBot="1">
      <c r="A41" s="592"/>
      <c r="B41" s="593"/>
      <c r="C41" s="594"/>
      <c r="D41" s="595"/>
      <c r="E41" s="595"/>
      <c r="F41" s="595"/>
      <c r="G41" s="595"/>
      <c r="H41" s="595"/>
      <c r="I41" s="595"/>
      <c r="J41" s="595"/>
      <c r="K41" s="596"/>
      <c r="L41" s="597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9"/>
      <c r="AA41" s="600"/>
      <c r="AB41" s="593"/>
      <c r="AC41" s="593"/>
      <c r="AD41" s="593"/>
      <c r="AE41" s="601"/>
      <c r="AF41" s="600"/>
      <c r="AG41" s="593"/>
      <c r="AH41" s="593"/>
      <c r="AI41" s="593"/>
      <c r="AJ41" s="593"/>
      <c r="AK41" s="593"/>
      <c r="AL41" s="593"/>
      <c r="AM41" s="593"/>
      <c r="AN41" s="593"/>
      <c r="AO41" s="593"/>
      <c r="AP41" s="593"/>
      <c r="AQ41" s="593"/>
      <c r="AR41" s="593"/>
      <c r="AS41" s="593"/>
      <c r="AT41" s="601"/>
      <c r="AU41" s="602"/>
      <c r="AV41" s="603"/>
      <c r="AW41" s="603"/>
      <c r="AX41" s="603"/>
      <c r="AY41" s="603"/>
      <c r="AZ41" s="604"/>
    </row>
    <row r="42" spans="1:53" ht="15.75">
      <c r="A42" s="218"/>
      <c r="B42" s="2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2" t="s">
        <v>170</v>
      </c>
      <c r="R42" s="384"/>
      <c r="S42" s="384"/>
      <c r="T42" s="220"/>
      <c r="U42" s="1"/>
      <c r="V42" s="220"/>
      <c r="W42" s="220"/>
      <c r="X42" s="1"/>
      <c r="Y42" s="220"/>
      <c r="Z42" s="220"/>
      <c r="AA42" s="1"/>
      <c r="AB42" s="1"/>
      <c r="AC42" s="1"/>
      <c r="AD42" s="1"/>
      <c r="AE42" s="1"/>
      <c r="AF42" s="4"/>
      <c r="AG42" s="4"/>
      <c r="AH42" s="4"/>
      <c r="AI42" s="4"/>
      <c r="AJ42" s="4"/>
      <c r="AK42" s="221"/>
      <c r="AL42" s="4"/>
      <c r="AM42" s="4"/>
      <c r="AN42" s="3" t="s">
        <v>0</v>
      </c>
      <c r="AO42" s="149"/>
      <c r="AP42" s="605" t="s">
        <v>173</v>
      </c>
      <c r="AQ42" s="4"/>
      <c r="AR42" s="4"/>
      <c r="AS42" s="4"/>
      <c r="AT42" s="4"/>
      <c r="AU42" s="4"/>
      <c r="AV42" s="4"/>
      <c r="AW42" s="4"/>
      <c r="AX42" s="1"/>
      <c r="AY42" s="4"/>
      <c r="AZ42" s="9"/>
      <c r="BA42" s="10"/>
    </row>
    <row r="43" spans="1:53" ht="15.75">
      <c r="A43" s="22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D43" s="6"/>
      <c r="AE43" s="6"/>
      <c r="AF43" s="6"/>
      <c r="AG43" s="6"/>
      <c r="AH43" s="10"/>
      <c r="AI43" s="10"/>
      <c r="AJ43" s="10"/>
      <c r="AK43" s="10"/>
      <c r="AL43" s="10"/>
      <c r="AM43" s="10"/>
      <c r="AN43" s="10"/>
      <c r="AO43" s="151"/>
      <c r="AP43" s="152" t="s">
        <v>174</v>
      </c>
      <c r="AS43" s="10"/>
      <c r="AT43" s="10"/>
      <c r="AU43" s="10"/>
      <c r="AV43" s="10"/>
      <c r="AW43" s="10"/>
      <c r="AY43" s="10"/>
      <c r="AZ43" s="15"/>
      <c r="BA43" s="10"/>
    </row>
    <row r="44" spans="1:53" ht="13.5" thickBot="1">
      <c r="A44" s="22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24"/>
      <c r="V44" s="224"/>
      <c r="W44" s="7"/>
      <c r="X44" s="224"/>
      <c r="Y44" s="224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10"/>
      <c r="AW44" s="547" t="s">
        <v>3</v>
      </c>
      <c r="AX44" s="548"/>
      <c r="AY44" s="548"/>
      <c r="AZ44" s="549"/>
      <c r="BA44" s="10"/>
    </row>
    <row r="45" spans="1:53">
      <c r="A45" s="379"/>
      <c r="B45" s="380"/>
      <c r="C45" s="319"/>
      <c r="D45" s="320"/>
      <c r="E45" s="320"/>
      <c r="F45" s="320"/>
      <c r="G45" s="320"/>
      <c r="H45" s="320"/>
      <c r="I45" s="320"/>
      <c r="J45" s="320"/>
      <c r="K45" s="321"/>
      <c r="L45" s="319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19"/>
      <c r="AB45" s="320"/>
      <c r="AC45" s="320"/>
      <c r="AD45" s="320"/>
      <c r="AE45" s="321"/>
      <c r="AF45" s="319" t="s">
        <v>176</v>
      </c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1"/>
      <c r="AU45" s="319"/>
      <c r="AV45" s="320"/>
      <c r="AW45" s="320"/>
      <c r="AX45" s="320"/>
      <c r="AY45" s="320"/>
      <c r="AZ45" s="322"/>
    </row>
    <row r="46" spans="1:53">
      <c r="A46" s="381" t="s">
        <v>8</v>
      </c>
      <c r="B46" s="309"/>
      <c r="C46" s="307" t="s">
        <v>177</v>
      </c>
      <c r="D46" s="308"/>
      <c r="E46" s="308"/>
      <c r="F46" s="308"/>
      <c r="G46" s="308"/>
      <c r="H46" s="308"/>
      <c r="I46" s="308"/>
      <c r="J46" s="308"/>
      <c r="K46" s="309"/>
      <c r="L46" s="550" t="s">
        <v>178</v>
      </c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2" t="s">
        <v>179</v>
      </c>
      <c r="AB46" s="553"/>
      <c r="AC46" s="553"/>
      <c r="AD46" s="553"/>
      <c r="AE46" s="554"/>
      <c r="AF46" s="555" t="s">
        <v>180</v>
      </c>
      <c r="AG46" s="556"/>
      <c r="AH46" s="556"/>
      <c r="AI46" s="556"/>
      <c r="AJ46" s="556"/>
      <c r="AK46" s="556"/>
      <c r="AL46" s="556"/>
      <c r="AM46" s="556"/>
      <c r="AN46" s="556"/>
      <c r="AO46" s="556"/>
      <c r="AP46" s="556"/>
      <c r="AQ46" s="556"/>
      <c r="AR46" s="556"/>
      <c r="AS46" s="556"/>
      <c r="AT46" s="557"/>
      <c r="AU46" s="307" t="s">
        <v>181</v>
      </c>
      <c r="AV46" s="308"/>
      <c r="AW46" s="308"/>
      <c r="AX46" s="308"/>
      <c r="AY46" s="308"/>
      <c r="AZ46" s="310"/>
    </row>
    <row r="47" spans="1:53">
      <c r="A47" s="381" t="s">
        <v>19</v>
      </c>
      <c r="B47" s="309"/>
      <c r="C47" s="307" t="s">
        <v>182</v>
      </c>
      <c r="D47" s="308"/>
      <c r="E47" s="308"/>
      <c r="F47" s="308"/>
      <c r="G47" s="308"/>
      <c r="H47" s="308"/>
      <c r="I47" s="308"/>
      <c r="J47" s="308"/>
      <c r="K47" s="309"/>
      <c r="L47" s="550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2" t="s">
        <v>183</v>
      </c>
      <c r="AB47" s="553"/>
      <c r="AC47" s="553"/>
      <c r="AD47" s="553"/>
      <c r="AE47" s="554"/>
      <c r="AF47" s="555" t="s">
        <v>184</v>
      </c>
      <c r="AG47" s="556"/>
      <c r="AH47" s="556"/>
      <c r="AI47" s="556"/>
      <c r="AJ47" s="556"/>
      <c r="AK47" s="556"/>
      <c r="AL47" s="556"/>
      <c r="AM47" s="556"/>
      <c r="AN47" s="556"/>
      <c r="AO47" s="556"/>
      <c r="AP47" s="556"/>
      <c r="AQ47" s="556"/>
      <c r="AR47" s="556"/>
      <c r="AS47" s="556"/>
      <c r="AT47" s="557"/>
      <c r="AU47" s="307" t="s">
        <v>185</v>
      </c>
      <c r="AV47" s="308"/>
      <c r="AW47" s="308"/>
      <c r="AX47" s="308"/>
      <c r="AY47" s="308"/>
      <c r="AZ47" s="310"/>
    </row>
    <row r="48" spans="1:53" s="17" customFormat="1">
      <c r="A48" s="381" t="s">
        <v>186</v>
      </c>
      <c r="B48" s="309"/>
      <c r="C48" s="307"/>
      <c r="D48" s="308"/>
      <c r="E48" s="308"/>
      <c r="F48" s="308"/>
      <c r="G48" s="308"/>
      <c r="H48" s="308"/>
      <c r="I48" s="308"/>
      <c r="J48" s="308"/>
      <c r="K48" s="309"/>
      <c r="L48" s="550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2" t="s">
        <v>187</v>
      </c>
      <c r="AB48" s="553"/>
      <c r="AC48" s="553"/>
      <c r="AD48" s="553"/>
      <c r="AE48" s="554"/>
      <c r="AF48" s="555" t="s">
        <v>188</v>
      </c>
      <c r="AG48" s="556"/>
      <c r="AH48" s="556"/>
      <c r="AI48" s="556"/>
      <c r="AJ48" s="556"/>
      <c r="AK48" s="556"/>
      <c r="AL48" s="556"/>
      <c r="AM48" s="556"/>
      <c r="AN48" s="556"/>
      <c r="AO48" s="556"/>
      <c r="AP48" s="556"/>
      <c r="AQ48" s="556"/>
      <c r="AR48" s="556"/>
      <c r="AS48" s="556"/>
      <c r="AT48" s="557"/>
      <c r="AU48" s="307" t="s">
        <v>189</v>
      </c>
      <c r="AV48" s="308"/>
      <c r="AW48" s="308"/>
      <c r="AX48" s="308"/>
      <c r="AY48" s="308"/>
      <c r="AZ48" s="310"/>
    </row>
    <row r="49" spans="1:52" s="17" customFormat="1">
      <c r="A49" s="381" t="s">
        <v>190</v>
      </c>
      <c r="B49" s="309"/>
      <c r="C49" s="307" t="s">
        <v>191</v>
      </c>
      <c r="D49" s="308"/>
      <c r="E49" s="308"/>
      <c r="F49" s="308"/>
      <c r="G49" s="308"/>
      <c r="H49" s="308"/>
      <c r="I49" s="308"/>
      <c r="J49" s="308"/>
      <c r="K49" s="309"/>
      <c r="L49" s="550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2" t="s">
        <v>7</v>
      </c>
      <c r="AB49" s="553"/>
      <c r="AC49" s="553"/>
      <c r="AD49" s="553"/>
      <c r="AE49" s="554"/>
      <c r="AF49" s="555" t="s">
        <v>192</v>
      </c>
      <c r="AG49" s="556"/>
      <c r="AH49" s="556"/>
      <c r="AI49" s="556"/>
      <c r="AJ49" s="556"/>
      <c r="AK49" s="556"/>
      <c r="AL49" s="556"/>
      <c r="AM49" s="556"/>
      <c r="AN49" s="556"/>
      <c r="AO49" s="556"/>
      <c r="AP49" s="556"/>
      <c r="AQ49" s="556"/>
      <c r="AR49" s="556"/>
      <c r="AS49" s="556"/>
      <c r="AT49" s="557"/>
      <c r="AU49" s="307" t="s">
        <v>193</v>
      </c>
      <c r="AV49" s="308"/>
      <c r="AW49" s="308"/>
      <c r="AX49" s="308"/>
      <c r="AY49" s="308"/>
      <c r="AZ49" s="310"/>
    </row>
    <row r="50" spans="1:52" s="17" customFormat="1">
      <c r="A50" s="381"/>
      <c r="B50" s="309"/>
      <c r="C50" s="307"/>
      <c r="D50" s="308"/>
      <c r="E50" s="308"/>
      <c r="F50" s="308"/>
      <c r="G50" s="308"/>
      <c r="H50" s="308"/>
      <c r="I50" s="308"/>
      <c r="J50" s="308"/>
      <c r="K50" s="309"/>
      <c r="L50" s="550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8"/>
      <c r="AB50" s="559"/>
      <c r="AC50" s="559"/>
      <c r="AD50" s="559"/>
      <c r="AE50" s="560"/>
      <c r="AF50" s="555" t="s">
        <v>194</v>
      </c>
      <c r="AG50" s="556"/>
      <c r="AH50" s="556"/>
      <c r="AI50" s="556"/>
      <c r="AJ50" s="556"/>
      <c r="AK50" s="556"/>
      <c r="AL50" s="556"/>
      <c r="AM50" s="556"/>
      <c r="AN50" s="556"/>
      <c r="AO50" s="556"/>
      <c r="AP50" s="556"/>
      <c r="AQ50" s="556"/>
      <c r="AR50" s="556"/>
      <c r="AS50" s="556"/>
      <c r="AT50" s="557"/>
      <c r="AU50" s="307" t="s">
        <v>195</v>
      </c>
      <c r="AV50" s="308"/>
      <c r="AW50" s="308"/>
      <c r="AX50" s="308"/>
      <c r="AY50" s="308"/>
      <c r="AZ50" s="310"/>
    </row>
    <row r="51" spans="1:52" s="17" customFormat="1">
      <c r="A51" s="357"/>
      <c r="B51" s="358"/>
      <c r="C51" s="307"/>
      <c r="D51" s="308"/>
      <c r="E51" s="308"/>
      <c r="F51" s="308"/>
      <c r="G51" s="308"/>
      <c r="H51" s="308"/>
      <c r="I51" s="308"/>
      <c r="J51" s="308"/>
      <c r="K51" s="309"/>
      <c r="L51" s="550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0" t="s">
        <v>196</v>
      </c>
      <c r="AB51" s="551"/>
      <c r="AC51" s="551"/>
      <c r="AD51" s="551"/>
      <c r="AE51" s="561"/>
      <c r="AF51" s="555" t="s">
        <v>197</v>
      </c>
      <c r="AG51" s="556"/>
      <c r="AH51" s="556"/>
      <c r="AI51" s="556"/>
      <c r="AJ51" s="556"/>
      <c r="AK51" s="556"/>
      <c r="AL51" s="556"/>
      <c r="AM51" s="556"/>
      <c r="AN51" s="556"/>
      <c r="AO51" s="556"/>
      <c r="AP51" s="556"/>
      <c r="AQ51" s="556"/>
      <c r="AR51" s="556"/>
      <c r="AS51" s="556"/>
      <c r="AT51" s="557"/>
      <c r="AU51" s="307"/>
      <c r="AV51" s="308"/>
      <c r="AW51" s="308"/>
      <c r="AX51" s="308"/>
      <c r="AY51" s="308"/>
      <c r="AZ51" s="310"/>
    </row>
    <row r="52" spans="1:52" s="17" customFormat="1">
      <c r="A52" s="357"/>
      <c r="B52" s="358"/>
      <c r="C52" s="307"/>
      <c r="D52" s="308"/>
      <c r="E52" s="308"/>
      <c r="F52" s="308"/>
      <c r="G52" s="308"/>
      <c r="H52" s="308"/>
      <c r="I52" s="308"/>
      <c r="J52" s="308"/>
      <c r="K52" s="309"/>
      <c r="L52" s="550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62"/>
      <c r="AB52" s="358"/>
      <c r="AC52" s="358"/>
      <c r="AD52" s="358"/>
      <c r="AE52" s="563"/>
      <c r="AF52" s="564" t="s">
        <v>198</v>
      </c>
      <c r="AG52" s="565"/>
      <c r="AH52" s="565"/>
      <c r="AI52" s="565"/>
      <c r="AJ52" s="565"/>
      <c r="AK52" s="565"/>
      <c r="AL52" s="565"/>
      <c r="AM52" s="565"/>
      <c r="AN52" s="565"/>
      <c r="AO52" s="565"/>
      <c r="AP52" s="565"/>
      <c r="AQ52" s="565"/>
      <c r="AR52" s="565"/>
      <c r="AS52" s="565"/>
      <c r="AT52" s="566"/>
      <c r="AU52" s="307"/>
      <c r="AV52" s="308"/>
      <c r="AW52" s="308"/>
      <c r="AX52" s="308"/>
      <c r="AY52" s="308"/>
      <c r="AZ52" s="310"/>
    </row>
    <row r="53" spans="1:52" s="17" customFormat="1">
      <c r="A53" s="357"/>
      <c r="B53" s="358"/>
      <c r="C53" s="307"/>
      <c r="D53" s="308"/>
      <c r="E53" s="308"/>
      <c r="F53" s="308"/>
      <c r="G53" s="308"/>
      <c r="H53" s="308"/>
      <c r="I53" s="308"/>
      <c r="J53" s="308"/>
      <c r="K53" s="309"/>
      <c r="L53" s="550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62"/>
      <c r="AB53" s="358"/>
      <c r="AC53" s="358"/>
      <c r="AD53" s="358"/>
      <c r="AE53" s="563"/>
      <c r="AF53" s="555" t="s">
        <v>199</v>
      </c>
      <c r="AG53" s="556"/>
      <c r="AH53" s="556"/>
      <c r="AI53" s="556"/>
      <c r="AJ53" s="556"/>
      <c r="AK53" s="556"/>
      <c r="AL53" s="556"/>
      <c r="AM53" s="556"/>
      <c r="AN53" s="556"/>
      <c r="AO53" s="556"/>
      <c r="AP53" s="556"/>
      <c r="AQ53" s="556"/>
      <c r="AR53" s="556"/>
      <c r="AS53" s="556"/>
      <c r="AT53" s="557"/>
      <c r="AU53" s="307" t="s">
        <v>200</v>
      </c>
      <c r="AV53" s="308"/>
      <c r="AW53" s="308"/>
      <c r="AX53" s="308"/>
      <c r="AY53" s="308"/>
      <c r="AZ53" s="310"/>
    </row>
    <row r="54" spans="1:52" s="17" customFormat="1">
      <c r="A54" s="357"/>
      <c r="B54" s="358"/>
      <c r="C54" s="307"/>
      <c r="D54" s="308"/>
      <c r="E54" s="308"/>
      <c r="F54" s="308"/>
      <c r="G54" s="308"/>
      <c r="H54" s="308"/>
      <c r="I54" s="308"/>
      <c r="J54" s="308"/>
      <c r="K54" s="309"/>
      <c r="L54" s="550"/>
      <c r="M54" s="551"/>
      <c r="N54" s="551"/>
      <c r="O54" s="551"/>
      <c r="P54" s="551"/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62"/>
      <c r="AB54" s="358"/>
      <c r="AC54" s="358"/>
      <c r="AD54" s="358"/>
      <c r="AE54" s="563"/>
      <c r="AF54" s="555" t="s">
        <v>201</v>
      </c>
      <c r="AG54" s="556"/>
      <c r="AH54" s="556"/>
      <c r="AI54" s="556"/>
      <c r="AJ54" s="556"/>
      <c r="AK54" s="556"/>
      <c r="AL54" s="556"/>
      <c r="AM54" s="556"/>
      <c r="AN54" s="556"/>
      <c r="AO54" s="556"/>
      <c r="AP54" s="556"/>
      <c r="AQ54" s="556"/>
      <c r="AR54" s="556"/>
      <c r="AS54" s="556"/>
      <c r="AT54" s="557"/>
      <c r="AU54" s="307"/>
      <c r="AV54" s="308"/>
      <c r="AW54" s="308"/>
      <c r="AX54" s="308"/>
      <c r="AY54" s="308"/>
      <c r="AZ54" s="310"/>
    </row>
    <row r="55" spans="1:52" s="17" customFormat="1">
      <c r="A55" s="357"/>
      <c r="B55" s="358"/>
      <c r="C55" s="307"/>
      <c r="D55" s="308"/>
      <c r="E55" s="308"/>
      <c r="F55" s="308"/>
      <c r="G55" s="308"/>
      <c r="H55" s="308"/>
      <c r="I55" s="308"/>
      <c r="J55" s="308"/>
      <c r="K55" s="309"/>
      <c r="L55" s="550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62"/>
      <c r="AB55" s="358"/>
      <c r="AC55" s="358"/>
      <c r="AD55" s="358"/>
      <c r="AE55" s="563"/>
      <c r="AF55" s="555" t="s">
        <v>202</v>
      </c>
      <c r="AG55" s="556"/>
      <c r="AH55" s="556"/>
      <c r="AI55" s="556"/>
      <c r="AJ55" s="556"/>
      <c r="AK55" s="556"/>
      <c r="AL55" s="556"/>
      <c r="AM55" s="556"/>
      <c r="AN55" s="556"/>
      <c r="AO55" s="556"/>
      <c r="AP55" s="556"/>
      <c r="AQ55" s="556"/>
      <c r="AR55" s="556"/>
      <c r="AS55" s="556"/>
      <c r="AT55" s="557"/>
      <c r="AU55" s="307"/>
      <c r="AV55" s="308"/>
      <c r="AW55" s="308"/>
      <c r="AX55" s="308"/>
      <c r="AY55" s="308"/>
      <c r="AZ55" s="310"/>
    </row>
    <row r="56" spans="1:52" s="17" customFormat="1">
      <c r="A56" s="357"/>
      <c r="B56" s="358"/>
      <c r="C56" s="567"/>
      <c r="D56" s="568"/>
      <c r="E56" s="568"/>
      <c r="F56" s="568"/>
      <c r="G56" s="568"/>
      <c r="H56" s="568"/>
      <c r="I56" s="568"/>
      <c r="J56" s="568"/>
      <c r="K56" s="569"/>
      <c r="L56" s="567"/>
      <c r="M56" s="568"/>
      <c r="N56" s="568"/>
      <c r="O56" s="568"/>
      <c r="P56" s="568"/>
      <c r="Q56" s="568"/>
      <c r="R56" s="568"/>
      <c r="S56" s="568"/>
      <c r="T56" s="568"/>
      <c r="U56" s="568"/>
      <c r="V56" s="568"/>
      <c r="W56" s="568"/>
      <c r="X56" s="568"/>
      <c r="Y56" s="568"/>
      <c r="Z56" s="568"/>
      <c r="AA56" s="570"/>
      <c r="AB56" s="374"/>
      <c r="AC56" s="374"/>
      <c r="AD56" s="374"/>
      <c r="AE56" s="356"/>
      <c r="AF56" s="570" t="s">
        <v>203</v>
      </c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4"/>
      <c r="AS56" s="374"/>
      <c r="AT56" s="356"/>
      <c r="AU56" s="307"/>
      <c r="AV56" s="308"/>
      <c r="AW56" s="308"/>
      <c r="AX56" s="308"/>
      <c r="AY56" s="308"/>
      <c r="AZ56" s="310"/>
    </row>
    <row r="57" spans="1:52" s="17" customFormat="1">
      <c r="A57" s="571">
        <v>1</v>
      </c>
      <c r="B57" s="572"/>
      <c r="C57" s="573">
        <v>2</v>
      </c>
      <c r="D57" s="573"/>
      <c r="E57" s="573"/>
      <c r="F57" s="573"/>
      <c r="G57" s="573"/>
      <c r="H57" s="573"/>
      <c r="I57" s="573"/>
      <c r="J57" s="573"/>
      <c r="K57" s="573"/>
      <c r="L57" s="574">
        <v>3</v>
      </c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>
        <v>4</v>
      </c>
      <c r="AB57" s="575"/>
      <c r="AC57" s="575"/>
      <c r="AD57" s="575"/>
      <c r="AE57" s="575"/>
      <c r="AF57" s="576">
        <v>5</v>
      </c>
      <c r="AG57" s="577"/>
      <c r="AH57" s="577"/>
      <c r="AI57" s="577"/>
      <c r="AJ57" s="577"/>
      <c r="AK57" s="577"/>
      <c r="AL57" s="577"/>
      <c r="AM57" s="577"/>
      <c r="AN57" s="577"/>
      <c r="AO57" s="577"/>
      <c r="AP57" s="577"/>
      <c r="AQ57" s="577"/>
      <c r="AR57" s="577"/>
      <c r="AS57" s="577"/>
      <c r="AT57" s="578"/>
      <c r="AU57" s="576">
        <v>6</v>
      </c>
      <c r="AV57" s="577"/>
      <c r="AW57" s="577"/>
      <c r="AX57" s="577"/>
      <c r="AY57" s="577"/>
      <c r="AZ57" s="579"/>
    </row>
    <row r="58" spans="1:52" s="17" customFormat="1">
      <c r="A58" s="370"/>
      <c r="B58" s="365"/>
      <c r="C58" s="580"/>
      <c r="D58" s="581"/>
      <c r="E58" s="581"/>
      <c r="F58" s="581"/>
      <c r="G58" s="581"/>
      <c r="H58" s="581"/>
      <c r="I58" s="581"/>
      <c r="J58" s="581"/>
      <c r="K58" s="582"/>
      <c r="L58" s="580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1"/>
      <c r="Z58" s="582"/>
      <c r="AA58" s="583"/>
      <c r="AB58" s="584"/>
      <c r="AC58" s="584"/>
      <c r="AD58" s="584"/>
      <c r="AE58" s="585"/>
      <c r="AF58" s="583"/>
      <c r="AG58" s="584"/>
      <c r="AH58" s="584"/>
      <c r="AI58" s="584"/>
      <c r="AJ58" s="584"/>
      <c r="AK58" s="584"/>
      <c r="AL58" s="584"/>
      <c r="AM58" s="584"/>
      <c r="AN58" s="584"/>
      <c r="AO58" s="584"/>
      <c r="AP58" s="584"/>
      <c r="AQ58" s="584"/>
      <c r="AR58" s="584"/>
      <c r="AS58" s="584"/>
      <c r="AT58" s="585"/>
      <c r="AU58" s="586"/>
      <c r="AV58" s="587"/>
      <c r="AW58" s="587"/>
      <c r="AX58" s="587"/>
      <c r="AY58" s="587"/>
      <c r="AZ58" s="588"/>
    </row>
    <row r="59" spans="1:52" s="17" customFormat="1">
      <c r="A59" s="370"/>
      <c r="B59" s="365"/>
      <c r="C59" s="564"/>
      <c r="D59" s="565"/>
      <c r="E59" s="565"/>
      <c r="F59" s="565"/>
      <c r="G59" s="565"/>
      <c r="H59" s="565"/>
      <c r="I59" s="565"/>
      <c r="J59" s="565"/>
      <c r="K59" s="566"/>
      <c r="L59" s="564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6"/>
      <c r="AA59" s="364"/>
      <c r="AB59" s="365"/>
      <c r="AC59" s="365"/>
      <c r="AD59" s="365"/>
      <c r="AE59" s="371"/>
      <c r="AF59" s="364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71"/>
      <c r="AU59" s="589"/>
      <c r="AV59" s="590"/>
      <c r="AW59" s="590"/>
      <c r="AX59" s="590"/>
      <c r="AY59" s="590"/>
      <c r="AZ59" s="591"/>
    </row>
    <row r="60" spans="1:52" s="17" customFormat="1">
      <c r="A60" s="370"/>
      <c r="B60" s="365"/>
      <c r="C60" s="564"/>
      <c r="D60" s="565"/>
      <c r="E60" s="565"/>
      <c r="F60" s="565"/>
      <c r="G60" s="565"/>
      <c r="H60" s="565"/>
      <c r="I60" s="565"/>
      <c r="J60" s="565"/>
      <c r="K60" s="566"/>
      <c r="L60" s="564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6"/>
      <c r="AA60" s="364"/>
      <c r="AB60" s="365"/>
      <c r="AC60" s="365"/>
      <c r="AD60" s="365"/>
      <c r="AE60" s="371"/>
      <c r="AF60" s="364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71"/>
      <c r="AU60" s="589"/>
      <c r="AV60" s="590"/>
      <c r="AW60" s="590"/>
      <c r="AX60" s="590"/>
      <c r="AY60" s="590"/>
      <c r="AZ60" s="591"/>
    </row>
    <row r="61" spans="1:52" s="17" customFormat="1">
      <c r="A61" s="370"/>
      <c r="B61" s="365"/>
      <c r="C61" s="564"/>
      <c r="D61" s="565"/>
      <c r="E61" s="565"/>
      <c r="F61" s="565"/>
      <c r="G61" s="565"/>
      <c r="H61" s="565"/>
      <c r="I61" s="565"/>
      <c r="J61" s="565"/>
      <c r="K61" s="566"/>
      <c r="L61" s="564"/>
      <c r="M61" s="565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6"/>
      <c r="AA61" s="364"/>
      <c r="AB61" s="365"/>
      <c r="AC61" s="365"/>
      <c r="AD61" s="365"/>
      <c r="AE61" s="371"/>
      <c r="AF61" s="364"/>
      <c r="AG61" s="365"/>
      <c r="AH61" s="365"/>
      <c r="AI61" s="365"/>
      <c r="AJ61" s="365"/>
      <c r="AK61" s="365"/>
      <c r="AL61" s="365"/>
      <c r="AM61" s="365"/>
      <c r="AN61" s="365"/>
      <c r="AO61" s="365"/>
      <c r="AP61" s="365"/>
      <c r="AQ61" s="365"/>
      <c r="AR61" s="365"/>
      <c r="AS61" s="365"/>
      <c r="AT61" s="371"/>
      <c r="AU61" s="589"/>
      <c r="AV61" s="590"/>
      <c r="AW61" s="590"/>
      <c r="AX61" s="590"/>
      <c r="AY61" s="590"/>
      <c r="AZ61" s="591"/>
    </row>
    <row r="62" spans="1:52" s="17" customFormat="1">
      <c r="A62" s="370"/>
      <c r="B62" s="365"/>
      <c r="C62" s="564"/>
      <c r="D62" s="565"/>
      <c r="E62" s="565"/>
      <c r="F62" s="565"/>
      <c r="G62" s="565"/>
      <c r="H62" s="565"/>
      <c r="I62" s="565"/>
      <c r="J62" s="565"/>
      <c r="K62" s="566"/>
      <c r="L62" s="564"/>
      <c r="M62" s="565"/>
      <c r="N62" s="565"/>
      <c r="O62" s="565"/>
      <c r="P62" s="565"/>
      <c r="Q62" s="565"/>
      <c r="R62" s="565"/>
      <c r="S62" s="565"/>
      <c r="T62" s="565"/>
      <c r="U62" s="565"/>
      <c r="V62" s="565"/>
      <c r="W62" s="565"/>
      <c r="X62" s="565"/>
      <c r="Y62" s="565"/>
      <c r="Z62" s="566"/>
      <c r="AA62" s="364"/>
      <c r="AB62" s="365"/>
      <c r="AC62" s="365"/>
      <c r="AD62" s="365"/>
      <c r="AE62" s="371"/>
      <c r="AF62" s="364"/>
      <c r="AG62" s="365"/>
      <c r="AH62" s="365"/>
      <c r="AI62" s="365"/>
      <c r="AJ62" s="365"/>
      <c r="AK62" s="365"/>
      <c r="AL62" s="365"/>
      <c r="AM62" s="365"/>
      <c r="AN62" s="365"/>
      <c r="AO62" s="365"/>
      <c r="AP62" s="365"/>
      <c r="AQ62" s="365"/>
      <c r="AR62" s="365"/>
      <c r="AS62" s="365"/>
      <c r="AT62" s="371"/>
      <c r="AU62" s="589"/>
      <c r="AV62" s="590"/>
      <c r="AW62" s="590"/>
      <c r="AX62" s="590"/>
      <c r="AY62" s="590"/>
      <c r="AZ62" s="591"/>
    </row>
    <row r="63" spans="1:52" s="17" customFormat="1">
      <c r="A63" s="370"/>
      <c r="B63" s="365"/>
      <c r="C63" s="564"/>
      <c r="D63" s="565"/>
      <c r="E63" s="565"/>
      <c r="F63" s="565"/>
      <c r="G63" s="565"/>
      <c r="H63" s="565"/>
      <c r="I63" s="565"/>
      <c r="J63" s="565"/>
      <c r="K63" s="566"/>
      <c r="L63" s="564"/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6"/>
      <c r="AA63" s="364"/>
      <c r="AB63" s="365"/>
      <c r="AC63" s="365"/>
      <c r="AD63" s="365"/>
      <c r="AE63" s="371"/>
      <c r="AF63" s="364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71"/>
      <c r="AU63" s="589"/>
      <c r="AV63" s="590"/>
      <c r="AW63" s="590"/>
      <c r="AX63" s="590"/>
      <c r="AY63" s="590"/>
      <c r="AZ63" s="591"/>
    </row>
    <row r="64" spans="1:52" s="17" customFormat="1">
      <c r="A64" s="370"/>
      <c r="B64" s="365"/>
      <c r="C64" s="564"/>
      <c r="D64" s="565"/>
      <c r="E64" s="565"/>
      <c r="F64" s="565"/>
      <c r="G64" s="565"/>
      <c r="H64" s="565"/>
      <c r="I64" s="565"/>
      <c r="J64" s="565"/>
      <c r="K64" s="566"/>
      <c r="L64" s="564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6"/>
      <c r="AA64" s="364"/>
      <c r="AB64" s="365"/>
      <c r="AC64" s="365"/>
      <c r="AD64" s="365"/>
      <c r="AE64" s="371"/>
      <c r="AF64" s="364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71"/>
      <c r="AU64" s="589"/>
      <c r="AV64" s="590"/>
      <c r="AW64" s="590"/>
      <c r="AX64" s="590"/>
      <c r="AY64" s="590"/>
      <c r="AZ64" s="591"/>
    </row>
    <row r="65" spans="1:52" s="17" customFormat="1">
      <c r="A65" s="370"/>
      <c r="B65" s="365"/>
      <c r="C65" s="564"/>
      <c r="D65" s="565"/>
      <c r="E65" s="565"/>
      <c r="F65" s="565"/>
      <c r="G65" s="565"/>
      <c r="H65" s="565"/>
      <c r="I65" s="565"/>
      <c r="J65" s="565"/>
      <c r="K65" s="566"/>
      <c r="L65" s="564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6"/>
      <c r="AA65" s="364"/>
      <c r="AB65" s="365"/>
      <c r="AC65" s="365"/>
      <c r="AD65" s="365"/>
      <c r="AE65" s="371"/>
      <c r="AF65" s="364"/>
      <c r="AG65" s="365"/>
      <c r="AH65" s="365"/>
      <c r="AI65" s="365"/>
      <c r="AJ65" s="365"/>
      <c r="AK65" s="365"/>
      <c r="AL65" s="365"/>
      <c r="AM65" s="365"/>
      <c r="AN65" s="365"/>
      <c r="AO65" s="365"/>
      <c r="AP65" s="365"/>
      <c r="AQ65" s="365"/>
      <c r="AR65" s="365"/>
      <c r="AS65" s="365"/>
      <c r="AT65" s="371"/>
      <c r="AU65" s="589"/>
      <c r="AV65" s="590"/>
      <c r="AW65" s="590"/>
      <c r="AX65" s="590"/>
      <c r="AY65" s="590"/>
      <c r="AZ65" s="591"/>
    </row>
    <row r="66" spans="1:52" s="17" customFormat="1">
      <c r="A66" s="370"/>
      <c r="B66" s="365"/>
      <c r="C66" s="564"/>
      <c r="D66" s="565"/>
      <c r="E66" s="565"/>
      <c r="F66" s="565"/>
      <c r="G66" s="565"/>
      <c r="H66" s="565"/>
      <c r="I66" s="565"/>
      <c r="J66" s="565"/>
      <c r="K66" s="566"/>
      <c r="L66" s="564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566"/>
      <c r="AA66" s="364"/>
      <c r="AB66" s="365"/>
      <c r="AC66" s="365"/>
      <c r="AD66" s="365"/>
      <c r="AE66" s="371"/>
      <c r="AF66" s="364"/>
      <c r="AG66" s="365"/>
      <c r="AH66" s="365"/>
      <c r="AI66" s="365"/>
      <c r="AJ66" s="365"/>
      <c r="AK66" s="365"/>
      <c r="AL66" s="365"/>
      <c r="AM66" s="365"/>
      <c r="AN66" s="365"/>
      <c r="AO66" s="365"/>
      <c r="AP66" s="365"/>
      <c r="AQ66" s="365"/>
      <c r="AR66" s="365"/>
      <c r="AS66" s="365"/>
      <c r="AT66" s="371"/>
      <c r="AU66" s="589"/>
      <c r="AV66" s="590"/>
      <c r="AW66" s="590"/>
      <c r="AX66" s="590"/>
      <c r="AY66" s="590"/>
      <c r="AZ66" s="591"/>
    </row>
    <row r="67" spans="1:52" s="17" customFormat="1">
      <c r="A67" s="370"/>
      <c r="B67" s="365"/>
      <c r="C67" s="564"/>
      <c r="D67" s="565"/>
      <c r="E67" s="565"/>
      <c r="F67" s="565"/>
      <c r="G67" s="565"/>
      <c r="H67" s="565"/>
      <c r="I67" s="565"/>
      <c r="J67" s="565"/>
      <c r="K67" s="566"/>
      <c r="L67" s="564"/>
      <c r="M67" s="565"/>
      <c r="N67" s="565"/>
      <c r="O67" s="565"/>
      <c r="P67" s="565"/>
      <c r="Q67" s="565"/>
      <c r="R67" s="565"/>
      <c r="S67" s="565"/>
      <c r="T67" s="565"/>
      <c r="U67" s="565"/>
      <c r="V67" s="565"/>
      <c r="W67" s="565"/>
      <c r="X67" s="565"/>
      <c r="Y67" s="565"/>
      <c r="Z67" s="566"/>
      <c r="AA67" s="364"/>
      <c r="AB67" s="365"/>
      <c r="AC67" s="365"/>
      <c r="AD67" s="365"/>
      <c r="AE67" s="371"/>
      <c r="AF67" s="364"/>
      <c r="AG67" s="365"/>
      <c r="AH67" s="365"/>
      <c r="AI67" s="365"/>
      <c r="AJ67" s="365"/>
      <c r="AK67" s="365"/>
      <c r="AL67" s="365"/>
      <c r="AM67" s="365"/>
      <c r="AN67" s="365"/>
      <c r="AO67" s="365"/>
      <c r="AP67" s="365"/>
      <c r="AQ67" s="365"/>
      <c r="AR67" s="365"/>
      <c r="AS67" s="365"/>
      <c r="AT67" s="371"/>
      <c r="AU67" s="589"/>
      <c r="AV67" s="590"/>
      <c r="AW67" s="590"/>
      <c r="AX67" s="590"/>
      <c r="AY67" s="590"/>
      <c r="AZ67" s="591"/>
    </row>
    <row r="68" spans="1:52" s="17" customFormat="1">
      <c r="A68" s="370"/>
      <c r="B68" s="365"/>
      <c r="C68" s="564"/>
      <c r="D68" s="565"/>
      <c r="E68" s="565"/>
      <c r="F68" s="565"/>
      <c r="G68" s="565"/>
      <c r="H68" s="565"/>
      <c r="I68" s="565"/>
      <c r="J68" s="565"/>
      <c r="K68" s="566"/>
      <c r="L68" s="564"/>
      <c r="M68" s="565"/>
      <c r="N68" s="565"/>
      <c r="O68" s="565"/>
      <c r="P68" s="565"/>
      <c r="Q68" s="565"/>
      <c r="R68" s="565"/>
      <c r="S68" s="565"/>
      <c r="T68" s="565"/>
      <c r="U68" s="565"/>
      <c r="V68" s="565"/>
      <c r="W68" s="565"/>
      <c r="X68" s="565"/>
      <c r="Y68" s="565"/>
      <c r="Z68" s="566"/>
      <c r="AA68" s="364"/>
      <c r="AB68" s="365"/>
      <c r="AC68" s="365"/>
      <c r="AD68" s="365"/>
      <c r="AE68" s="371"/>
      <c r="AF68" s="364"/>
      <c r="AG68" s="365"/>
      <c r="AH68" s="365"/>
      <c r="AI68" s="365"/>
      <c r="AJ68" s="365"/>
      <c r="AK68" s="365"/>
      <c r="AL68" s="365"/>
      <c r="AM68" s="365"/>
      <c r="AN68" s="365"/>
      <c r="AO68" s="365"/>
      <c r="AP68" s="365"/>
      <c r="AQ68" s="365"/>
      <c r="AR68" s="365"/>
      <c r="AS68" s="365"/>
      <c r="AT68" s="371"/>
      <c r="AU68" s="589"/>
      <c r="AV68" s="590"/>
      <c r="AW68" s="590"/>
      <c r="AX68" s="590"/>
      <c r="AY68" s="590"/>
      <c r="AZ68" s="591"/>
    </row>
    <row r="69" spans="1:52" s="17" customFormat="1">
      <c r="A69" s="370"/>
      <c r="B69" s="365"/>
      <c r="C69" s="564"/>
      <c r="D69" s="565"/>
      <c r="E69" s="565"/>
      <c r="F69" s="565"/>
      <c r="G69" s="565"/>
      <c r="H69" s="565"/>
      <c r="I69" s="565"/>
      <c r="J69" s="565"/>
      <c r="K69" s="566"/>
      <c r="L69" s="564"/>
      <c r="M69" s="565"/>
      <c r="N69" s="565"/>
      <c r="O69" s="565"/>
      <c r="P69" s="565"/>
      <c r="Q69" s="565"/>
      <c r="R69" s="565"/>
      <c r="S69" s="565"/>
      <c r="T69" s="565"/>
      <c r="U69" s="565"/>
      <c r="V69" s="565"/>
      <c r="W69" s="565"/>
      <c r="X69" s="565"/>
      <c r="Y69" s="565"/>
      <c r="Z69" s="566"/>
      <c r="AA69" s="364"/>
      <c r="AB69" s="365"/>
      <c r="AC69" s="365"/>
      <c r="AD69" s="365"/>
      <c r="AE69" s="371"/>
      <c r="AF69" s="364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  <c r="AS69" s="365"/>
      <c r="AT69" s="371"/>
      <c r="AU69" s="589"/>
      <c r="AV69" s="590"/>
      <c r="AW69" s="590"/>
      <c r="AX69" s="590"/>
      <c r="AY69" s="590"/>
      <c r="AZ69" s="591"/>
    </row>
    <row r="70" spans="1:52" s="17" customFormat="1">
      <c r="A70" s="370"/>
      <c r="B70" s="365"/>
      <c r="C70" s="564"/>
      <c r="D70" s="565"/>
      <c r="E70" s="565"/>
      <c r="F70" s="565"/>
      <c r="G70" s="565"/>
      <c r="H70" s="565"/>
      <c r="I70" s="565"/>
      <c r="J70" s="565"/>
      <c r="K70" s="566"/>
      <c r="L70" s="564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5"/>
      <c r="Y70" s="565"/>
      <c r="Z70" s="566"/>
      <c r="AA70" s="364"/>
      <c r="AB70" s="365"/>
      <c r="AC70" s="365"/>
      <c r="AD70" s="365"/>
      <c r="AE70" s="371"/>
      <c r="AF70" s="364"/>
      <c r="AG70" s="365"/>
      <c r="AH70" s="365"/>
      <c r="AI70" s="365"/>
      <c r="AJ70" s="365"/>
      <c r="AK70" s="365"/>
      <c r="AL70" s="365"/>
      <c r="AM70" s="365"/>
      <c r="AN70" s="365"/>
      <c r="AO70" s="365"/>
      <c r="AP70" s="365"/>
      <c r="AQ70" s="365"/>
      <c r="AR70" s="365"/>
      <c r="AS70" s="365"/>
      <c r="AT70" s="371"/>
      <c r="AU70" s="589"/>
      <c r="AV70" s="590"/>
      <c r="AW70" s="590"/>
      <c r="AX70" s="590"/>
      <c r="AY70" s="590"/>
      <c r="AZ70" s="591"/>
    </row>
    <row r="71" spans="1:52" s="17" customFormat="1">
      <c r="A71" s="370"/>
      <c r="B71" s="365"/>
      <c r="C71" s="564"/>
      <c r="D71" s="565"/>
      <c r="E71" s="565"/>
      <c r="F71" s="565"/>
      <c r="G71" s="565"/>
      <c r="H71" s="565"/>
      <c r="I71" s="565"/>
      <c r="J71" s="565"/>
      <c r="K71" s="566"/>
      <c r="L71" s="564"/>
      <c r="M71" s="565"/>
      <c r="N71" s="565"/>
      <c r="O71" s="565"/>
      <c r="P71" s="565"/>
      <c r="Q71" s="565"/>
      <c r="R71" s="565"/>
      <c r="S71" s="565"/>
      <c r="T71" s="565"/>
      <c r="U71" s="565"/>
      <c r="V71" s="565"/>
      <c r="W71" s="565"/>
      <c r="X71" s="565"/>
      <c r="Y71" s="565"/>
      <c r="Z71" s="566"/>
      <c r="AA71" s="364"/>
      <c r="AB71" s="365"/>
      <c r="AC71" s="365"/>
      <c r="AD71" s="365"/>
      <c r="AE71" s="371"/>
      <c r="AF71" s="364"/>
      <c r="AG71" s="365"/>
      <c r="AH71" s="365"/>
      <c r="AI71" s="365"/>
      <c r="AJ71" s="365"/>
      <c r="AK71" s="365"/>
      <c r="AL71" s="365"/>
      <c r="AM71" s="365"/>
      <c r="AN71" s="365"/>
      <c r="AO71" s="365"/>
      <c r="AP71" s="365"/>
      <c r="AQ71" s="365"/>
      <c r="AR71" s="365"/>
      <c r="AS71" s="365"/>
      <c r="AT71" s="371"/>
      <c r="AU71" s="589"/>
      <c r="AV71" s="590"/>
      <c r="AW71" s="590"/>
      <c r="AX71" s="590"/>
      <c r="AY71" s="590"/>
      <c r="AZ71" s="591"/>
    </row>
    <row r="72" spans="1:52" s="17" customFormat="1">
      <c r="A72" s="370"/>
      <c r="B72" s="365"/>
      <c r="C72" s="564"/>
      <c r="D72" s="565"/>
      <c r="E72" s="565"/>
      <c r="F72" s="565"/>
      <c r="G72" s="565"/>
      <c r="H72" s="565"/>
      <c r="I72" s="565"/>
      <c r="J72" s="565"/>
      <c r="K72" s="566"/>
      <c r="L72" s="564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65"/>
      <c r="Z72" s="566"/>
      <c r="AA72" s="364"/>
      <c r="AB72" s="365"/>
      <c r="AC72" s="365"/>
      <c r="AD72" s="365"/>
      <c r="AE72" s="371"/>
      <c r="AF72" s="364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71"/>
      <c r="AU72" s="589"/>
      <c r="AV72" s="590"/>
      <c r="AW72" s="590"/>
      <c r="AX72" s="590"/>
      <c r="AY72" s="590"/>
      <c r="AZ72" s="591"/>
    </row>
    <row r="73" spans="1:52" s="17" customFormat="1">
      <c r="A73" s="370"/>
      <c r="B73" s="365"/>
      <c r="C73" s="564"/>
      <c r="D73" s="565"/>
      <c r="E73" s="565"/>
      <c r="F73" s="565"/>
      <c r="G73" s="565"/>
      <c r="H73" s="565"/>
      <c r="I73" s="565"/>
      <c r="J73" s="565"/>
      <c r="K73" s="566"/>
      <c r="L73" s="564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65"/>
      <c r="Z73" s="566"/>
      <c r="AA73" s="364"/>
      <c r="AB73" s="365"/>
      <c r="AC73" s="365"/>
      <c r="AD73" s="365"/>
      <c r="AE73" s="371"/>
      <c r="AF73" s="364"/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  <c r="AR73" s="365"/>
      <c r="AS73" s="365"/>
      <c r="AT73" s="371"/>
      <c r="AU73" s="589"/>
      <c r="AV73" s="590"/>
      <c r="AW73" s="590"/>
      <c r="AX73" s="590"/>
      <c r="AY73" s="590"/>
      <c r="AZ73" s="591"/>
    </row>
    <row r="74" spans="1:52" s="17" customFormat="1">
      <c r="A74" s="370"/>
      <c r="B74" s="365"/>
      <c r="C74" s="564"/>
      <c r="D74" s="565"/>
      <c r="E74" s="565"/>
      <c r="F74" s="565"/>
      <c r="G74" s="565"/>
      <c r="H74" s="565"/>
      <c r="I74" s="565"/>
      <c r="J74" s="565"/>
      <c r="K74" s="566"/>
      <c r="L74" s="564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65"/>
      <c r="Z74" s="566"/>
      <c r="AA74" s="364"/>
      <c r="AB74" s="365"/>
      <c r="AC74" s="365"/>
      <c r="AD74" s="365"/>
      <c r="AE74" s="371"/>
      <c r="AF74" s="364"/>
      <c r="AG74" s="365"/>
      <c r="AH74" s="365"/>
      <c r="AI74" s="365"/>
      <c r="AJ74" s="365"/>
      <c r="AK74" s="365"/>
      <c r="AL74" s="365"/>
      <c r="AM74" s="365"/>
      <c r="AN74" s="365"/>
      <c r="AO74" s="365"/>
      <c r="AP74" s="365"/>
      <c r="AQ74" s="365"/>
      <c r="AR74" s="365"/>
      <c r="AS74" s="365"/>
      <c r="AT74" s="371"/>
      <c r="AU74" s="589"/>
      <c r="AV74" s="590"/>
      <c r="AW74" s="590"/>
      <c r="AX74" s="590"/>
      <c r="AY74" s="590"/>
      <c r="AZ74" s="591"/>
    </row>
    <row r="75" spans="1:52" s="17" customFormat="1">
      <c r="A75" s="370"/>
      <c r="B75" s="365"/>
      <c r="C75" s="564"/>
      <c r="D75" s="565"/>
      <c r="E75" s="565"/>
      <c r="F75" s="565"/>
      <c r="G75" s="565"/>
      <c r="H75" s="565"/>
      <c r="I75" s="565"/>
      <c r="J75" s="565"/>
      <c r="K75" s="566"/>
      <c r="L75" s="564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65"/>
      <c r="Z75" s="566"/>
      <c r="AA75" s="364"/>
      <c r="AB75" s="365"/>
      <c r="AC75" s="365"/>
      <c r="AD75" s="365"/>
      <c r="AE75" s="371"/>
      <c r="AF75" s="364"/>
      <c r="AG75" s="365"/>
      <c r="AH75" s="365"/>
      <c r="AI75" s="365"/>
      <c r="AJ75" s="365"/>
      <c r="AK75" s="365"/>
      <c r="AL75" s="365"/>
      <c r="AM75" s="365"/>
      <c r="AN75" s="365"/>
      <c r="AO75" s="365"/>
      <c r="AP75" s="365"/>
      <c r="AQ75" s="365"/>
      <c r="AR75" s="365"/>
      <c r="AS75" s="365"/>
      <c r="AT75" s="371"/>
      <c r="AU75" s="589"/>
      <c r="AV75" s="590"/>
      <c r="AW75" s="590"/>
      <c r="AX75" s="590"/>
      <c r="AY75" s="590"/>
      <c r="AZ75" s="591"/>
    </row>
    <row r="76" spans="1:52" s="17" customFormat="1">
      <c r="A76" s="370"/>
      <c r="B76" s="365"/>
      <c r="C76" s="564"/>
      <c r="D76" s="565"/>
      <c r="E76" s="565"/>
      <c r="F76" s="565"/>
      <c r="G76" s="565"/>
      <c r="H76" s="565"/>
      <c r="I76" s="565"/>
      <c r="J76" s="565"/>
      <c r="K76" s="566"/>
      <c r="L76" s="564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65"/>
      <c r="Z76" s="566"/>
      <c r="AA76" s="364"/>
      <c r="AB76" s="365"/>
      <c r="AC76" s="365"/>
      <c r="AD76" s="365"/>
      <c r="AE76" s="371"/>
      <c r="AF76" s="364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71"/>
      <c r="AU76" s="589"/>
      <c r="AV76" s="590"/>
      <c r="AW76" s="590"/>
      <c r="AX76" s="590"/>
      <c r="AY76" s="590"/>
      <c r="AZ76" s="591"/>
    </row>
    <row r="77" spans="1:52" s="17" customFormat="1">
      <c r="A77" s="370"/>
      <c r="B77" s="365"/>
      <c r="C77" s="564"/>
      <c r="D77" s="565"/>
      <c r="E77" s="565"/>
      <c r="F77" s="565"/>
      <c r="G77" s="565"/>
      <c r="H77" s="565"/>
      <c r="I77" s="565"/>
      <c r="J77" s="565"/>
      <c r="K77" s="566"/>
      <c r="L77" s="564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65"/>
      <c r="Z77" s="566"/>
      <c r="AA77" s="364"/>
      <c r="AB77" s="365"/>
      <c r="AC77" s="365"/>
      <c r="AD77" s="365"/>
      <c r="AE77" s="371"/>
      <c r="AF77" s="364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71"/>
      <c r="AU77" s="589"/>
      <c r="AV77" s="590"/>
      <c r="AW77" s="590"/>
      <c r="AX77" s="590"/>
      <c r="AY77" s="590"/>
      <c r="AZ77" s="591"/>
    </row>
    <row r="78" spans="1:52" s="17" customFormat="1">
      <c r="A78" s="370"/>
      <c r="B78" s="365"/>
      <c r="C78" s="564"/>
      <c r="D78" s="565"/>
      <c r="E78" s="565"/>
      <c r="F78" s="565"/>
      <c r="G78" s="565"/>
      <c r="H78" s="565"/>
      <c r="I78" s="565"/>
      <c r="J78" s="565"/>
      <c r="K78" s="566"/>
      <c r="L78" s="564"/>
      <c r="M78" s="565"/>
      <c r="N78" s="565"/>
      <c r="O78" s="565"/>
      <c r="P78" s="565"/>
      <c r="Q78" s="565"/>
      <c r="R78" s="565"/>
      <c r="S78" s="565"/>
      <c r="T78" s="565"/>
      <c r="U78" s="565"/>
      <c r="V78" s="565"/>
      <c r="W78" s="565"/>
      <c r="X78" s="565"/>
      <c r="Y78" s="565"/>
      <c r="Z78" s="566"/>
      <c r="AA78" s="364"/>
      <c r="AB78" s="365"/>
      <c r="AC78" s="365"/>
      <c r="AD78" s="365"/>
      <c r="AE78" s="371"/>
      <c r="AF78" s="364"/>
      <c r="AG78" s="365"/>
      <c r="AH78" s="365"/>
      <c r="AI78" s="365"/>
      <c r="AJ78" s="365"/>
      <c r="AK78" s="365"/>
      <c r="AL78" s="365"/>
      <c r="AM78" s="365"/>
      <c r="AN78" s="365"/>
      <c r="AO78" s="365"/>
      <c r="AP78" s="365"/>
      <c r="AQ78" s="365"/>
      <c r="AR78" s="365"/>
      <c r="AS78" s="365"/>
      <c r="AT78" s="371"/>
      <c r="AU78" s="589"/>
      <c r="AV78" s="590"/>
      <c r="AW78" s="590"/>
      <c r="AX78" s="590"/>
      <c r="AY78" s="590"/>
      <c r="AZ78" s="591"/>
    </row>
    <row r="79" spans="1:52" s="17" customFormat="1">
      <c r="A79" s="370"/>
      <c r="B79" s="365"/>
      <c r="C79" s="564"/>
      <c r="D79" s="565"/>
      <c r="E79" s="565"/>
      <c r="F79" s="565"/>
      <c r="G79" s="565"/>
      <c r="H79" s="565"/>
      <c r="I79" s="565"/>
      <c r="J79" s="565"/>
      <c r="K79" s="566"/>
      <c r="L79" s="564"/>
      <c r="M79" s="565"/>
      <c r="N79" s="565"/>
      <c r="O79" s="565"/>
      <c r="P79" s="565"/>
      <c r="Q79" s="565"/>
      <c r="R79" s="565"/>
      <c r="S79" s="565"/>
      <c r="T79" s="565"/>
      <c r="U79" s="565"/>
      <c r="V79" s="565"/>
      <c r="W79" s="565"/>
      <c r="X79" s="565"/>
      <c r="Y79" s="565"/>
      <c r="Z79" s="566"/>
      <c r="AA79" s="364"/>
      <c r="AB79" s="365"/>
      <c r="AC79" s="365"/>
      <c r="AD79" s="365"/>
      <c r="AE79" s="371"/>
      <c r="AF79" s="364"/>
      <c r="AG79" s="365"/>
      <c r="AH79" s="365"/>
      <c r="AI79" s="365"/>
      <c r="AJ79" s="365"/>
      <c r="AK79" s="365"/>
      <c r="AL79" s="365"/>
      <c r="AM79" s="365"/>
      <c r="AN79" s="365"/>
      <c r="AO79" s="365"/>
      <c r="AP79" s="365"/>
      <c r="AQ79" s="365"/>
      <c r="AR79" s="365"/>
      <c r="AS79" s="365"/>
      <c r="AT79" s="371"/>
      <c r="AU79" s="589"/>
      <c r="AV79" s="590"/>
      <c r="AW79" s="590"/>
      <c r="AX79" s="590"/>
      <c r="AY79" s="590"/>
      <c r="AZ79" s="591"/>
    </row>
    <row r="80" spans="1:52" s="17" customFormat="1">
      <c r="A80" s="370"/>
      <c r="B80" s="365"/>
      <c r="C80" s="564"/>
      <c r="D80" s="565"/>
      <c r="E80" s="565"/>
      <c r="F80" s="565"/>
      <c r="G80" s="565"/>
      <c r="H80" s="565"/>
      <c r="I80" s="565"/>
      <c r="J80" s="565"/>
      <c r="K80" s="566"/>
      <c r="L80" s="564"/>
      <c r="M80" s="565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6"/>
      <c r="AA80" s="364"/>
      <c r="AB80" s="365"/>
      <c r="AC80" s="365"/>
      <c r="AD80" s="365"/>
      <c r="AE80" s="371"/>
      <c r="AF80" s="364"/>
      <c r="AG80" s="365"/>
      <c r="AH80" s="365"/>
      <c r="AI80" s="365"/>
      <c r="AJ80" s="365"/>
      <c r="AK80" s="365"/>
      <c r="AL80" s="365"/>
      <c r="AM80" s="365"/>
      <c r="AN80" s="365"/>
      <c r="AO80" s="365"/>
      <c r="AP80" s="365"/>
      <c r="AQ80" s="365"/>
      <c r="AR80" s="365"/>
      <c r="AS80" s="365"/>
      <c r="AT80" s="371"/>
      <c r="AU80" s="589"/>
      <c r="AV80" s="590"/>
      <c r="AW80" s="590"/>
      <c r="AX80" s="590"/>
      <c r="AY80" s="590"/>
      <c r="AZ80" s="591"/>
    </row>
    <row r="81" spans="1:52" s="17" customFormat="1">
      <c r="A81" s="370"/>
      <c r="B81" s="365"/>
      <c r="C81" s="564"/>
      <c r="D81" s="565"/>
      <c r="E81" s="565"/>
      <c r="F81" s="565"/>
      <c r="G81" s="565"/>
      <c r="H81" s="565"/>
      <c r="I81" s="565"/>
      <c r="J81" s="565"/>
      <c r="K81" s="566"/>
      <c r="L81" s="564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6"/>
      <c r="AA81" s="364"/>
      <c r="AB81" s="365"/>
      <c r="AC81" s="365"/>
      <c r="AD81" s="365"/>
      <c r="AE81" s="371"/>
      <c r="AF81" s="364"/>
      <c r="AG81" s="365"/>
      <c r="AH81" s="365"/>
      <c r="AI81" s="365"/>
      <c r="AJ81" s="365"/>
      <c r="AK81" s="365"/>
      <c r="AL81" s="365"/>
      <c r="AM81" s="365"/>
      <c r="AN81" s="365"/>
      <c r="AO81" s="365"/>
      <c r="AP81" s="365"/>
      <c r="AQ81" s="365"/>
      <c r="AR81" s="365"/>
      <c r="AS81" s="365"/>
      <c r="AT81" s="371"/>
      <c r="AU81" s="589"/>
      <c r="AV81" s="590"/>
      <c r="AW81" s="590"/>
      <c r="AX81" s="590"/>
      <c r="AY81" s="590"/>
      <c r="AZ81" s="591"/>
    </row>
    <row r="82" spans="1:52" s="17" customFormat="1" ht="13.5" thickBot="1">
      <c r="A82" s="592"/>
      <c r="B82" s="593"/>
      <c r="C82" s="594"/>
      <c r="D82" s="595"/>
      <c r="E82" s="595"/>
      <c r="F82" s="595"/>
      <c r="G82" s="595"/>
      <c r="H82" s="595"/>
      <c r="I82" s="595"/>
      <c r="J82" s="595"/>
      <c r="K82" s="596"/>
      <c r="L82" s="597"/>
      <c r="M82" s="598"/>
      <c r="N82" s="598"/>
      <c r="O82" s="598"/>
      <c r="P82" s="598"/>
      <c r="Q82" s="598"/>
      <c r="R82" s="598"/>
      <c r="S82" s="598"/>
      <c r="T82" s="598"/>
      <c r="U82" s="598"/>
      <c r="V82" s="598"/>
      <c r="W82" s="598"/>
      <c r="X82" s="598"/>
      <c r="Y82" s="598"/>
      <c r="Z82" s="599"/>
      <c r="AA82" s="600"/>
      <c r="AB82" s="593"/>
      <c r="AC82" s="593"/>
      <c r="AD82" s="593"/>
      <c r="AE82" s="601"/>
      <c r="AF82" s="600"/>
      <c r="AG82" s="593"/>
      <c r="AH82" s="593"/>
      <c r="AI82" s="593"/>
      <c r="AJ82" s="593"/>
      <c r="AK82" s="593"/>
      <c r="AL82" s="593"/>
      <c r="AM82" s="593"/>
      <c r="AN82" s="593"/>
      <c r="AO82" s="593"/>
      <c r="AP82" s="593"/>
      <c r="AQ82" s="593"/>
      <c r="AR82" s="593"/>
      <c r="AS82" s="593"/>
      <c r="AT82" s="601"/>
      <c r="AU82" s="602"/>
      <c r="AV82" s="603"/>
      <c r="AW82" s="603"/>
      <c r="AX82" s="603"/>
      <c r="AY82" s="603"/>
      <c r="AZ82" s="604"/>
    </row>
  </sheetData>
  <mergeCells count="426"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F80:AT80"/>
    <mergeCell ref="AU80:AZ80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7:B77"/>
    <mergeCell ref="C77:K77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  <mergeCell ref="A75:B75"/>
    <mergeCell ref="C75:K75"/>
    <mergeCell ref="L75:Z75"/>
    <mergeCell ref="AA75:AE75"/>
    <mergeCell ref="AF75:AT75"/>
    <mergeCell ref="AU75:AZ75"/>
    <mergeCell ref="A74:B74"/>
    <mergeCell ref="C74:K74"/>
    <mergeCell ref="L74:Z74"/>
    <mergeCell ref="AA74:AE74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2:Z72"/>
    <mergeCell ref="AA72:AE72"/>
    <mergeCell ref="AF72:AT72"/>
    <mergeCell ref="AU72:AZ72"/>
    <mergeCell ref="A71:B71"/>
    <mergeCell ref="C71:K71"/>
    <mergeCell ref="L71:Z71"/>
    <mergeCell ref="AA71:AE71"/>
    <mergeCell ref="AF71:AT71"/>
    <mergeCell ref="AU71:AZ71"/>
    <mergeCell ref="A70:B70"/>
    <mergeCell ref="C70:K70"/>
    <mergeCell ref="L70:Z70"/>
    <mergeCell ref="AA70:AE70"/>
    <mergeCell ref="AF70:AT70"/>
    <mergeCell ref="AU70:AZ70"/>
    <mergeCell ref="A69:B69"/>
    <mergeCell ref="C69:K69"/>
    <mergeCell ref="L69:Z69"/>
    <mergeCell ref="AA69:AE69"/>
    <mergeCell ref="AF69:AT69"/>
    <mergeCell ref="AU69:AZ69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4:B54"/>
    <mergeCell ref="C54:K54"/>
    <mergeCell ref="L54:Z54"/>
    <mergeCell ref="AA54:AE54"/>
    <mergeCell ref="AF54:AT54"/>
    <mergeCell ref="AU54:AZ54"/>
    <mergeCell ref="A53:B53"/>
    <mergeCell ref="C53:K53"/>
    <mergeCell ref="L53:Z53"/>
    <mergeCell ref="AA53:AE53"/>
    <mergeCell ref="AF53:AT53"/>
    <mergeCell ref="AU53:AZ53"/>
    <mergeCell ref="A52:B52"/>
    <mergeCell ref="C52:K52"/>
    <mergeCell ref="L52:Z52"/>
    <mergeCell ref="AA52:AE52"/>
    <mergeCell ref="AF52:AT52"/>
    <mergeCell ref="AU52:AZ52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47:B47"/>
    <mergeCell ref="C47:K47"/>
    <mergeCell ref="L47:Z47"/>
    <mergeCell ref="AA47:AE47"/>
    <mergeCell ref="AF47:AT47"/>
    <mergeCell ref="AU47:AZ47"/>
    <mergeCell ref="A46:B46"/>
    <mergeCell ref="C46:K46"/>
    <mergeCell ref="L46:Z46"/>
    <mergeCell ref="AA46:AE46"/>
    <mergeCell ref="AF46:AT46"/>
    <mergeCell ref="AU46:AZ46"/>
    <mergeCell ref="R42:S42"/>
    <mergeCell ref="AX44:AZ44"/>
    <mergeCell ref="A45:B45"/>
    <mergeCell ref="C45:K45"/>
    <mergeCell ref="L45:Z45"/>
    <mergeCell ref="AA45:AE45"/>
    <mergeCell ref="AF45:AT45"/>
    <mergeCell ref="AU45:AZ45"/>
    <mergeCell ref="A41:B41"/>
    <mergeCell ref="C41:K41"/>
    <mergeCell ref="L41:Z41"/>
    <mergeCell ref="AA41:AE41"/>
    <mergeCell ref="AF41:AT41"/>
    <mergeCell ref="AU41:AZ41"/>
    <mergeCell ref="A40:B40"/>
    <mergeCell ref="C40:K40"/>
    <mergeCell ref="L40:Z40"/>
    <mergeCell ref="AA40:AE40"/>
    <mergeCell ref="AF40:AT40"/>
    <mergeCell ref="AU40:AZ40"/>
    <mergeCell ref="A39:B39"/>
    <mergeCell ref="C39:K39"/>
    <mergeCell ref="L39:Z39"/>
    <mergeCell ref="AA39:AE39"/>
    <mergeCell ref="AF39:AT39"/>
    <mergeCell ref="AU39:AZ39"/>
    <mergeCell ref="A38:B38"/>
    <mergeCell ref="C38:K38"/>
    <mergeCell ref="L38:Z38"/>
    <mergeCell ref="AA38:AE38"/>
    <mergeCell ref="AF38:AT38"/>
    <mergeCell ref="AU38:AZ38"/>
    <mergeCell ref="A37:B37"/>
    <mergeCell ref="C37:K37"/>
    <mergeCell ref="L37:Z37"/>
    <mergeCell ref="AA37:AE37"/>
    <mergeCell ref="AF37:AT37"/>
    <mergeCell ref="AU37:AZ37"/>
    <mergeCell ref="A36:B36"/>
    <mergeCell ref="C36:K36"/>
    <mergeCell ref="L36:Z36"/>
    <mergeCell ref="AA36:AE36"/>
    <mergeCell ref="AF36:AT36"/>
    <mergeCell ref="AU36:AZ36"/>
    <mergeCell ref="A35:B35"/>
    <mergeCell ref="C35:K35"/>
    <mergeCell ref="L35:Z35"/>
    <mergeCell ref="AA35:AE35"/>
    <mergeCell ref="AF35:AT35"/>
    <mergeCell ref="AU35:AZ35"/>
    <mergeCell ref="A34:B34"/>
    <mergeCell ref="C34:K34"/>
    <mergeCell ref="L34:Z34"/>
    <mergeCell ref="AA34:AE34"/>
    <mergeCell ref="AF34:AT34"/>
    <mergeCell ref="AU34:AZ34"/>
    <mergeCell ref="A33:B33"/>
    <mergeCell ref="C33:K33"/>
    <mergeCell ref="L33:Z33"/>
    <mergeCell ref="AA33:AE33"/>
    <mergeCell ref="AF33:AT33"/>
    <mergeCell ref="AU33:AZ33"/>
    <mergeCell ref="A32:B32"/>
    <mergeCell ref="C32:K32"/>
    <mergeCell ref="L32:Z32"/>
    <mergeCell ref="AA32:AE32"/>
    <mergeCell ref="AF32:AT32"/>
    <mergeCell ref="AU32:AZ32"/>
    <mergeCell ref="A31:B31"/>
    <mergeCell ref="C31:K31"/>
    <mergeCell ref="L31:Z31"/>
    <mergeCell ref="AA31:AE31"/>
    <mergeCell ref="AF31:AT31"/>
    <mergeCell ref="AU31:AZ31"/>
    <mergeCell ref="A30:B30"/>
    <mergeCell ref="C30:K30"/>
    <mergeCell ref="L30:Z30"/>
    <mergeCell ref="AA30:AE30"/>
    <mergeCell ref="AF30:AT30"/>
    <mergeCell ref="AU30:AZ30"/>
    <mergeCell ref="A29:B29"/>
    <mergeCell ref="C29:K29"/>
    <mergeCell ref="L29:Z29"/>
    <mergeCell ref="AA29:AE29"/>
    <mergeCell ref="AF29:AT29"/>
    <mergeCell ref="AU29:AZ29"/>
    <mergeCell ref="A28:B28"/>
    <mergeCell ref="C28:K28"/>
    <mergeCell ref="L28:Z28"/>
    <mergeCell ref="AA28:AE28"/>
    <mergeCell ref="AF28:AT28"/>
    <mergeCell ref="AU28:AZ28"/>
    <mergeCell ref="A27:B27"/>
    <mergeCell ref="C27:K27"/>
    <mergeCell ref="L27:Z27"/>
    <mergeCell ref="AA27:AE27"/>
    <mergeCell ref="AF27:AT27"/>
    <mergeCell ref="AU27:AZ27"/>
    <mergeCell ref="A26:B26"/>
    <mergeCell ref="C26:K26"/>
    <mergeCell ref="L26:Z26"/>
    <mergeCell ref="AA26:AE26"/>
    <mergeCell ref="AF26:AT26"/>
    <mergeCell ref="AU26:AZ26"/>
    <mergeCell ref="A25:B25"/>
    <mergeCell ref="C25:K25"/>
    <mergeCell ref="L25:Z25"/>
    <mergeCell ref="AA25:AE25"/>
    <mergeCell ref="AF25:AT25"/>
    <mergeCell ref="AU25:AZ25"/>
    <mergeCell ref="A24:B24"/>
    <mergeCell ref="C24:K24"/>
    <mergeCell ref="L24:Z24"/>
    <mergeCell ref="AA24:AE24"/>
    <mergeCell ref="AF24:AT24"/>
    <mergeCell ref="AU24:AZ24"/>
    <mergeCell ref="A23:B23"/>
    <mergeCell ref="C23:K23"/>
    <mergeCell ref="L23:Z23"/>
    <mergeCell ref="AA23:AE23"/>
    <mergeCell ref="AF23:AT23"/>
    <mergeCell ref="AU23:AZ23"/>
    <mergeCell ref="A22:B22"/>
    <mergeCell ref="C22:K22"/>
    <mergeCell ref="L22:Z22"/>
    <mergeCell ref="AA22:AE22"/>
    <mergeCell ref="AF22:AT22"/>
    <mergeCell ref="AU22:AZ22"/>
    <mergeCell ref="A21:B21"/>
    <mergeCell ref="C21:K21"/>
    <mergeCell ref="L21:Z21"/>
    <mergeCell ref="AA21:AE21"/>
    <mergeCell ref="AF21:AT21"/>
    <mergeCell ref="AU21:AZ21"/>
    <mergeCell ref="A20:B20"/>
    <mergeCell ref="C20:K20"/>
    <mergeCell ref="L20:Z20"/>
    <mergeCell ref="AA20:AE20"/>
    <mergeCell ref="AF20:AT20"/>
    <mergeCell ref="AU20:AZ20"/>
    <mergeCell ref="A19:B19"/>
    <mergeCell ref="C19:K19"/>
    <mergeCell ref="L19:Z19"/>
    <mergeCell ref="AA19:AE19"/>
    <mergeCell ref="AF19:AT19"/>
    <mergeCell ref="AU19:AZ19"/>
    <mergeCell ref="A18:B18"/>
    <mergeCell ref="C18:K18"/>
    <mergeCell ref="L18:Z18"/>
    <mergeCell ref="AA18:AE18"/>
    <mergeCell ref="AF18:AT18"/>
    <mergeCell ref="AU18:AZ18"/>
    <mergeCell ref="A17:B17"/>
    <mergeCell ref="C17:K17"/>
    <mergeCell ref="L17:Z17"/>
    <mergeCell ref="AA17:AE17"/>
    <mergeCell ref="AF17:AT17"/>
    <mergeCell ref="AU17:AZ17"/>
    <mergeCell ref="A16:B16"/>
    <mergeCell ref="C16:K16"/>
    <mergeCell ref="L16:Z16"/>
    <mergeCell ref="AA16:AE16"/>
    <mergeCell ref="AF16:AT16"/>
    <mergeCell ref="AU16:AZ16"/>
    <mergeCell ref="A15:B15"/>
    <mergeCell ref="C15:K15"/>
    <mergeCell ref="L15:Z15"/>
    <mergeCell ref="AA15:AE15"/>
    <mergeCell ref="AF15:AT15"/>
    <mergeCell ref="AU15:AZ15"/>
    <mergeCell ref="A14:B14"/>
    <mergeCell ref="C14:K14"/>
    <mergeCell ref="L14:Z14"/>
    <mergeCell ref="AA14:AE14"/>
    <mergeCell ref="AF14:AT14"/>
    <mergeCell ref="AU14:AZ14"/>
    <mergeCell ref="A13:B13"/>
    <mergeCell ref="C13:K13"/>
    <mergeCell ref="L13:Z13"/>
    <mergeCell ref="AA13:AE13"/>
    <mergeCell ref="AF13:AT13"/>
    <mergeCell ref="AU13:AZ13"/>
    <mergeCell ref="A12:B12"/>
    <mergeCell ref="C12:K12"/>
    <mergeCell ref="L12:Z12"/>
    <mergeCell ref="AA12:AE12"/>
    <mergeCell ref="AF12:AT12"/>
    <mergeCell ref="AU12:AZ12"/>
    <mergeCell ref="A11:B11"/>
    <mergeCell ref="C11:K11"/>
    <mergeCell ref="L11:Z11"/>
    <mergeCell ref="AA11:AE11"/>
    <mergeCell ref="AF11:AT11"/>
    <mergeCell ref="AU11:AZ11"/>
    <mergeCell ref="R1:S1"/>
    <mergeCell ref="A5:Z9"/>
    <mergeCell ref="AX6:AZ6"/>
    <mergeCell ref="AN8:AZ9"/>
    <mergeCell ref="A10:B10"/>
    <mergeCell ref="C10:K10"/>
    <mergeCell ref="L10:Z10"/>
    <mergeCell ref="AA10:AE10"/>
    <mergeCell ref="AF10:AT10"/>
    <mergeCell ref="AU10:AZ10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1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AV1-Z</vt:lpstr>
      <vt:lpstr>Abrechnungs-Deckblatt</vt:lpstr>
      <vt:lpstr>V-BLi</vt:lpstr>
      <vt:lpstr>L</vt:lpstr>
      <vt:lpstr>AV1-PF</vt:lpstr>
      <vt:lpstr>'Abrechnungs-Deckblatt'!Druckbereich</vt:lpstr>
      <vt:lpstr>'AV1-PF'!Druckbereich</vt:lpstr>
      <vt:lpstr>'AV1-Z'!Druckbereich</vt:lpstr>
      <vt:lpstr>L!Druckbereich</vt:lpstr>
      <vt:lpstr>'V-BLi'!Druckbereich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AEJ, Wünsch, Peter</dc:creator>
  <cp:lastModifiedBy>AEJ, Wünsch, Peter</cp:lastModifiedBy>
  <cp:lastPrinted>2023-12-04T11:04:56Z</cp:lastPrinted>
  <dcterms:created xsi:type="dcterms:W3CDTF">2016-10-21T12:08:32Z</dcterms:created>
  <dcterms:modified xsi:type="dcterms:W3CDTF">2023-12-04T11:05:17Z</dcterms:modified>
</cp:coreProperties>
</file>